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Cricket-scorecard" sheetId="1" r:id="rId1"/>
  </sheets>
  <calcPr calcId="145621"/>
  <fileRecoveryPr repairLoad="1"/>
</workbook>
</file>

<file path=xl/calcChain.xml><?xml version="1.0" encoding="utf-8"?>
<calcChain xmlns="http://schemas.openxmlformats.org/spreadsheetml/2006/main">
  <c r="K109" i="1" l="1"/>
  <c r="K108" i="1"/>
  <c r="K107" i="1"/>
  <c r="K106" i="1"/>
  <c r="K105" i="1"/>
  <c r="B103" i="1"/>
  <c r="L101" i="1"/>
  <c r="K101" i="1"/>
  <c r="J101" i="1"/>
  <c r="I101" i="1"/>
  <c r="H101" i="1"/>
  <c r="B100" i="1"/>
  <c r="B99" i="1"/>
  <c r="B98" i="1"/>
  <c r="B97" i="1"/>
  <c r="B96" i="1"/>
  <c r="B95" i="1"/>
  <c r="B94" i="1"/>
  <c r="B93" i="1"/>
  <c r="B92" i="1"/>
  <c r="B91" i="1"/>
  <c r="B90" i="1"/>
  <c r="B88" i="1"/>
  <c r="K66" i="1"/>
  <c r="K65" i="1"/>
  <c r="K64" i="1"/>
  <c r="K63" i="1"/>
  <c r="K62" i="1"/>
  <c r="B60" i="1"/>
  <c r="L58" i="1"/>
  <c r="K58" i="1"/>
  <c r="J58" i="1"/>
  <c r="I58" i="1"/>
  <c r="H58" i="1"/>
  <c r="M88" i="1" s="1"/>
  <c r="B57" i="1"/>
  <c r="B56" i="1"/>
  <c r="B55" i="1"/>
  <c r="B54" i="1"/>
  <c r="B53" i="1"/>
  <c r="B52" i="1"/>
  <c r="B51" i="1"/>
  <c r="B50" i="1"/>
  <c r="B49" i="1"/>
  <c r="B48" i="1"/>
  <c r="B47" i="1"/>
  <c r="B45" i="1"/>
  <c r="H19" i="1"/>
  <c r="A19" i="1"/>
  <c r="L15" i="1"/>
  <c r="K15" i="1"/>
  <c r="M15" i="1" s="1"/>
  <c r="K12" i="1" s="1"/>
  <c r="I15" i="1"/>
  <c r="J15" i="1" s="1"/>
  <c r="H12" i="1" s="1"/>
  <c r="H15" i="1"/>
  <c r="M12" i="1"/>
  <c r="L12" i="1"/>
  <c r="J12" i="1"/>
  <c r="I12" i="1"/>
  <c r="K10" i="1"/>
  <c r="H10" i="1"/>
  <c r="J9" i="1"/>
</calcChain>
</file>

<file path=xl/sharedStrings.xml><?xml version="1.0" encoding="utf-8"?>
<sst xmlns="http://schemas.openxmlformats.org/spreadsheetml/2006/main" count="186" uniqueCount="85">
  <si>
    <t>IPL LIVE BLOG CRICKET SCORE CARD</t>
  </si>
  <si>
    <t>Match details</t>
  </si>
  <si>
    <t>Match result</t>
  </si>
  <si>
    <t>CSK</t>
  </si>
  <si>
    <t>Vs</t>
  </si>
  <si>
    <t>MI</t>
  </si>
  <si>
    <t>Match Result</t>
  </si>
  <si>
    <t>Number of Overs -</t>
  </si>
  <si>
    <t>IPL MATCH</t>
  </si>
  <si>
    <t xml:space="preserve">Toss Won by - </t>
  </si>
  <si>
    <t>Date</t>
  </si>
  <si>
    <t>Stadium</t>
  </si>
  <si>
    <t>City/Country</t>
  </si>
  <si>
    <t xml:space="preserve">First Bat - </t>
  </si>
  <si>
    <t>Umpires</t>
  </si>
  <si>
    <t>Umpire-1</t>
  </si>
  <si>
    <t>Umpire-2</t>
  </si>
  <si>
    <t>Umpire-3</t>
  </si>
  <si>
    <t>Runs</t>
  </si>
  <si>
    <t>Wickets</t>
  </si>
  <si>
    <t>OversPlayed</t>
  </si>
  <si>
    <t>Match Referee(s)</t>
  </si>
  <si>
    <t>Referee-1</t>
  </si>
  <si>
    <t>Referee-2</t>
  </si>
  <si>
    <t>Extras</t>
  </si>
  <si>
    <t>Match timing</t>
  </si>
  <si>
    <t>NB</t>
  </si>
  <si>
    <t>WB</t>
  </si>
  <si>
    <t>Extra runs</t>
  </si>
  <si>
    <t>9.00 AM onwards - Local Time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</si>
  <si>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</si>
  <si>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</si>
  <si>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</si>
  <si>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</si>
  <si>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</si>
  <si>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</si>
  <si>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</si>
  <si>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</si>
  <si>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</si>
  <si>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</si>
  <si>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</si>
  <si>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</si>
  <si>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</si>
  <si>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</si>
  <si>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</si>
  <si>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</si>
  <si>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</si>
  <si>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</si>
  <si>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</si>
  <si>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</si>
  <si>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</si>
  <si>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</si>
  <si>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- </t>
  </si>
  <si>
    <t>No Balls</t>
  </si>
  <si>
    <t xml:space="preserve">WB - </t>
  </si>
  <si>
    <t>Wide Balls</t>
  </si>
  <si>
    <t xml:space="preserve">FOW - </t>
  </si>
  <si>
    <t>Fall of wickets</t>
  </si>
  <si>
    <t>Game</t>
  </si>
  <si>
    <t>Bat</t>
  </si>
  <si>
    <t>Order</t>
  </si>
  <si>
    <t>Player</t>
  </si>
  <si>
    <t>Status</t>
  </si>
  <si>
    <t>Bowled by</t>
  </si>
  <si>
    <t>Maidens</t>
  </si>
  <si>
    <t>Balls faced</t>
  </si>
  <si>
    <t>4s</t>
  </si>
  <si>
    <t>6s</t>
  </si>
  <si>
    <t>FOW</t>
  </si>
  <si>
    <t>Totals</t>
  </si>
  <si>
    <t>Bowl</t>
  </si>
  <si>
    <t>Numbers</t>
  </si>
  <si>
    <t>Bowler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</si>
  <si>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</si>
  <si>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</si>
  <si>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</si>
  <si>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</si>
  <si>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</si>
  <si>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</si>
  <si>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</si>
  <si>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</si>
  <si>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Overs track</t>
  </si>
  <si>
    <t>Over #</t>
  </si>
  <si>
    <t xml:space="preserve">Required Runrate = </t>
  </si>
  <si>
    <t>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</si>
</sst>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;0"/>
    <numFmt numFmtId="166" formatCode="0.00;0.00"/>
  </numFmts>
  <fonts count="10" x14ac:knownFonts="1">
    <font>
      <sz val="10"/>
      <color rgb="FF000000"/>
      <name val="Arial"/>
    </font>
    <font>
      <b/>
      <sz val="12"/>
      <color rgb="FF000000"/>
      <name val="Arial"/>
    </font>
    <font>
      <sz val="9"/>
      <color rgb="FFFFFFFF"/>
      <name val="Arial"/>
    </font>
    <font>
      <sz val="1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3B618E"/>
      <name val="Arial"/>
    </font>
    <font>
      <b/>
      <sz val="9"/>
      <color rgb="FF3B618E"/>
      <name val="Arial"/>
    </font>
    <font>
      <sz val="9"/>
      <color rgb="FF3B618E"/>
      <name val="Arial"/>
    </font>
    <font>
      <b/>
      <sz val="9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E07D"/>
        <bgColor rgb="FFFFE07D"/>
      </patternFill>
    </fill>
    <fill>
      <patternFill patternType="solid">
        <fgColor rgb="FFDCE6F2"/>
        <bgColor rgb="FFDCE6F2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3" fillId="0" borderId="6" xfId="0" applyFont="1" applyBorder="1" applyAlignment="1">
      <alignment wrapText="1"/>
    </xf>
    <xf numFmtId="0" fontId="6" fillId="4" borderId="0" xfId="0" applyFont="1" applyFill="1" applyAlignment="1">
      <alignment horizontal="center" vertical="center"/>
    </xf>
    <xf numFmtId="0" fontId="3" fillId="0" borderId="9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8" fillId="4" borderId="0" xfId="0" applyFont="1" applyFill="1" applyAlignment="1"/>
    <xf numFmtId="0" fontId="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7" fillId="4" borderId="8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/>
    <xf numFmtId="0" fontId="4" fillId="4" borderId="11" xfId="0" applyFont="1" applyFill="1" applyBorder="1" applyAlignment="1">
      <alignment vertical="center"/>
    </xf>
    <xf numFmtId="165" fontId="4" fillId="4" borderId="11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3" fillId="0" borderId="7" xfId="0" applyFont="1" applyBorder="1" applyAlignment="1">
      <alignment wrapText="1"/>
    </xf>
    <xf numFmtId="0" fontId="5" fillId="4" borderId="5" xfId="0" applyFont="1" applyFill="1" applyBorder="1" applyAlignment="1"/>
    <xf numFmtId="0" fontId="5" fillId="4" borderId="0" xfId="0" applyFont="1" applyFill="1" applyAlignment="1"/>
    <xf numFmtId="165" fontId="8" fillId="0" borderId="11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165" fontId="4" fillId="4" borderId="11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166" fontId="5" fillId="0" borderId="8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/>
    </xf>
    <xf numFmtId="165" fontId="5" fillId="0" borderId="8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tabSelected="1" workbookViewId="0">
      <selection sqref="A1:M2"/>
    </sheetView>
  </sheetViews>
  <sheetFormatPr defaultColWidth="14.42578125" defaultRowHeight="12.75" customHeight="1" x14ac:dyDescent="0.2"/>
  <cols>
    <col min="1" max="13" width="10.42578125" customWidth="1"/>
  </cols>
  <sheetData>
    <row r="1" spans="1:13" ht="12" customHeight="1" x14ac:dyDescent="0.2">
      <c r="A1" s="5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 x14ac:dyDescent="0.2">
      <c r="A3" s="1">
        <v>1</v>
      </c>
      <c r="B3" s="2"/>
      <c r="C3" s="2"/>
      <c r="D3" s="2"/>
      <c r="E3" s="2"/>
      <c r="F3" s="2"/>
      <c r="H3" s="2"/>
      <c r="I3" s="2"/>
      <c r="J3" s="2"/>
      <c r="K3" s="2"/>
      <c r="L3" s="2"/>
      <c r="M3" s="2"/>
    </row>
    <row r="4" spans="1:13" ht="12" customHeight="1" x14ac:dyDescent="0.2">
      <c r="A4" s="57" t="s">
        <v>1</v>
      </c>
      <c r="B4" s="58"/>
      <c r="C4" s="58"/>
      <c r="D4" s="58"/>
      <c r="E4" s="58"/>
      <c r="F4" s="58"/>
      <c r="G4" s="4"/>
      <c r="H4" s="57" t="s">
        <v>2</v>
      </c>
      <c r="I4" s="58"/>
      <c r="J4" s="58"/>
      <c r="K4" s="58"/>
      <c r="L4" s="58"/>
      <c r="M4" s="58"/>
    </row>
    <row r="5" spans="1:13" ht="12" customHeight="1" x14ac:dyDescent="0.2">
      <c r="A5" s="38"/>
      <c r="B5" s="39"/>
      <c r="C5" s="39"/>
      <c r="D5" s="39"/>
      <c r="E5" s="39"/>
      <c r="F5" s="39"/>
      <c r="G5" s="4"/>
      <c r="H5" s="55"/>
      <c r="I5" s="39"/>
      <c r="J5" s="39"/>
      <c r="K5" s="39"/>
      <c r="L5" s="39"/>
      <c r="M5" s="39"/>
    </row>
    <row r="6" spans="1:13" ht="12" customHeight="1" x14ac:dyDescent="0.2">
      <c r="A6" s="48" t="s">
        <v>3</v>
      </c>
      <c r="B6" s="39"/>
      <c r="C6" s="49" t="s">
        <v>4</v>
      </c>
      <c r="D6" s="39"/>
      <c r="E6" s="59" t="s">
        <v>5</v>
      </c>
      <c r="F6" s="39"/>
      <c r="G6" s="4"/>
      <c r="H6" s="48" t="s">
        <v>6</v>
      </c>
      <c r="I6" s="39"/>
      <c r="J6" s="39"/>
      <c r="K6" s="39"/>
      <c r="L6" s="39"/>
      <c r="M6" s="39"/>
    </row>
    <row r="7" spans="1:13" ht="12" customHeight="1" x14ac:dyDescent="0.2">
      <c r="A7" s="5"/>
      <c r="F7" s="6"/>
      <c r="G7" s="7"/>
      <c r="H7" s="38"/>
      <c r="I7" s="39"/>
      <c r="J7" s="39"/>
      <c r="K7" s="39"/>
      <c r="L7" s="39"/>
      <c r="M7" s="39"/>
    </row>
    <row r="8" spans="1:13" x14ac:dyDescent="0.2">
      <c r="A8" s="50" t="s">
        <v>7</v>
      </c>
      <c r="B8" s="39"/>
      <c r="C8" s="8">
        <v>20</v>
      </c>
      <c r="D8" s="51" t="s">
        <v>8</v>
      </c>
      <c r="E8" s="39"/>
      <c r="F8" s="39"/>
      <c r="G8" s="4"/>
      <c r="H8" s="43" t="s">
        <v>9</v>
      </c>
      <c r="I8" s="39"/>
      <c r="J8" s="44"/>
      <c r="K8" s="39"/>
      <c r="L8" s="39"/>
      <c r="M8" s="39"/>
    </row>
    <row r="9" spans="1:13" ht="12" customHeight="1" x14ac:dyDescent="0.2">
      <c r="A9" s="66" t="s">
        <v>10</v>
      </c>
      <c r="B9" s="39"/>
      <c r="C9" s="52" t="s">
        <v>11</v>
      </c>
      <c r="D9" s="39"/>
      <c r="E9" s="53" t="s">
        <v>12</v>
      </c>
      <c r="F9" s="39"/>
      <c r="G9" s="4"/>
      <c r="H9" s="40" t="s">
        <v>13</v>
      </c>
      <c r="I9" s="41"/>
      <c r="J9" s="42" t="str">
        <f>IF(A3=1,A6,E6)</f>
        <v>CSK</v>
      </c>
      <c r="K9" s="41"/>
      <c r="L9" s="41"/>
      <c r="M9" s="41"/>
    </row>
    <row r="10" spans="1:13" ht="12" customHeight="1" x14ac:dyDescent="0.2">
      <c r="A10" s="54" t="s">
        <v>14</v>
      </c>
      <c r="B10" s="39"/>
      <c r="C10" s="39"/>
      <c r="D10" s="39"/>
      <c r="E10" s="39"/>
      <c r="F10" s="39"/>
      <c r="G10" s="4"/>
      <c r="H10" s="45" t="str">
        <f>A6</f>
        <v>CSK</v>
      </c>
      <c r="I10" s="46"/>
      <c r="J10" s="47"/>
      <c r="K10" s="45" t="str">
        <f>E6</f>
        <v>MI</v>
      </c>
      <c r="L10" s="46"/>
      <c r="M10" s="47"/>
    </row>
    <row r="11" spans="1:13" ht="12" customHeight="1" x14ac:dyDescent="0.2">
      <c r="A11" s="52" t="s">
        <v>15</v>
      </c>
      <c r="B11" s="39"/>
      <c r="C11" s="53" t="s">
        <v>16</v>
      </c>
      <c r="D11" s="39"/>
      <c r="E11" s="53" t="s">
        <v>17</v>
      </c>
      <c r="F11" s="39"/>
      <c r="G11" s="4"/>
      <c r="H11" s="10" t="s">
        <v>18</v>
      </c>
      <c r="I11" s="10" t="s">
        <v>19</v>
      </c>
      <c r="J11" s="10" t="s">
        <v>20</v>
      </c>
      <c r="K11" s="10" t="s">
        <v>18</v>
      </c>
      <c r="L11" s="10" t="s">
        <v>19</v>
      </c>
      <c r="M11" s="10" t="s">
        <v>20</v>
      </c>
    </row>
    <row r="12" spans="1:13" ht="12" customHeight="1" x14ac:dyDescent="0.2">
      <c r="A12" s="54" t="s">
        <v>21</v>
      </c>
      <c r="B12" s="39"/>
      <c r="C12" s="39"/>
      <c r="D12" s="39"/>
      <c r="E12" s="39"/>
      <c r="F12" s="39"/>
      <c r="G12" s="4"/>
      <c r="H12" s="11">
        <f>H58+J15</f>
        <v>0</v>
      </c>
      <c r="I12" s="11">
        <f>COUNT(M47:M57)</f>
        <v>0</v>
      </c>
      <c r="J12" s="11">
        <f>COUNT(B70:B79,D70:D79,F70:F79,H70:H79,J70:J79)</f>
        <v>0</v>
      </c>
      <c r="K12" s="11">
        <f>H101+M15</f>
        <v>0</v>
      </c>
      <c r="L12" s="11">
        <f>COUNT(M90:M100)</f>
        <v>0</v>
      </c>
      <c r="M12" s="11">
        <f>COUNT(B113:B122,D113:D122,F113:F122,H113:H122,J113:J122)</f>
        <v>0</v>
      </c>
    </row>
    <row r="13" spans="1:13" ht="12" customHeight="1" x14ac:dyDescent="0.2">
      <c r="A13" s="52" t="s">
        <v>22</v>
      </c>
      <c r="B13" s="39"/>
      <c r="C13" s="39"/>
      <c r="D13" s="52" t="s">
        <v>23</v>
      </c>
      <c r="E13" s="39"/>
      <c r="F13" s="39"/>
      <c r="G13" s="4"/>
      <c r="H13" s="61" t="s">
        <v>24</v>
      </c>
      <c r="I13" s="46"/>
      <c r="J13" s="46"/>
      <c r="K13" s="61" t="s">
        <v>24</v>
      </c>
      <c r="L13" s="46"/>
      <c r="M13" s="46"/>
    </row>
    <row r="14" spans="1:13" ht="12" customHeight="1" x14ac:dyDescent="0.2">
      <c r="A14" s="54" t="s">
        <v>25</v>
      </c>
      <c r="B14" s="39"/>
      <c r="C14" s="39"/>
      <c r="D14" s="39"/>
      <c r="E14" s="39"/>
      <c r="F14" s="39"/>
      <c r="G14" s="4"/>
      <c r="H14" s="12" t="s">
        <v>26</v>
      </c>
      <c r="I14" s="12" t="s">
        <v>27</v>
      </c>
      <c r="J14" s="12" t="s">
        <v>28</v>
      </c>
      <c r="K14" s="12" t="s">
        <v>26</v>
      </c>
      <c r="L14" s="12" t="s">
        <v>27</v>
      </c>
      <c r="M14" s="12" t="s">
        <v>28</v>
      </c>
    </row>
    <row r="15" spans="1:13" ht="12" customHeight="1" x14ac:dyDescent="0.2">
      <c r="A15" s="67" t="s">
        <v>29</v>
      </c>
      <c r="B15" s="41"/>
      <c r="C15" s="41"/>
      <c r="D15" s="41"/>
      <c r="E15" s="41"/>
      <c r="F15" s="41"/>
      <c r="G15" s="4"/>
      <c r="H15" s="11">
        <f>SUM(J62:J66)</f>
        <v>0</v>
      </c>
      <c r="I15" s="11">
        <f>SUM(I62:I66)</f>
        <v>0</v>
      </c>
      <c r="J15" s="11">
        <f>SUM(H15:I15)</f>
        <v>0</v>
      </c>
      <c r="K15" s="11">
        <f>SUM(J105:J109)</f>
        <v>0</v>
      </c>
      <c r="L15" s="11">
        <f>SUM(I105:I109)</f>
        <v>0</v>
      </c>
      <c r="M15" s="11">
        <f>SUM(K15:L15)</f>
        <v>0</v>
      </c>
    </row>
    <row r="16" spans="1:13" ht="12" customHeight="1" x14ac:dyDescent="0.2">
      <c r="A16" s="3"/>
      <c r="B16" s="3"/>
      <c r="C16" s="3"/>
      <c r="D16" s="3"/>
      <c r="E16" s="3"/>
      <c r="F16" s="3"/>
      <c r="H16" s="3"/>
      <c r="I16" s="3"/>
      <c r="J16" s="3"/>
      <c r="K16" s="3"/>
      <c r="L16" s="3"/>
      <c r="M16" s="3"/>
    </row>
    <row r="17" spans="1:13" ht="12" customHeight="1" x14ac:dyDescent="0.2">
      <c r="A17" s="64" t="s">
        <v>30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" customHeight="1" x14ac:dyDescent="0.2">
      <c r="A18" s="2"/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</row>
    <row r="19" spans="1:13" ht="12" customHeight="1" x14ac:dyDescent="0.2">
      <c r="A19" s="45" t="str">
        <f>IF(A3=1,A6,E6)</f>
        <v>CSK</v>
      </c>
      <c r="B19" s="46"/>
      <c r="C19" s="46"/>
      <c r="D19" s="46"/>
      <c r="E19" s="46"/>
      <c r="F19" s="46"/>
      <c r="G19" s="4"/>
      <c r="H19" s="45" t="str">
        <f>IF(A3=1,E6,A6)</f>
        <v>MI</v>
      </c>
      <c r="I19" s="46"/>
      <c r="J19" s="46"/>
      <c r="K19" s="46"/>
      <c r="L19" s="46"/>
      <c r="M19" s="46"/>
    </row>
    <row r="20" spans="1:13" ht="12" customHeight="1" x14ac:dyDescent="0.2">
      <c r="A20" s="13" t="s">
        <v>31</v>
      </c>
      <c r="B20" s="65" t="s">
        <v>32</v>
      </c>
      <c r="C20" s="46"/>
      <c r="D20" s="47"/>
      <c r="E20" s="13" t="s">
        <v>33</v>
      </c>
      <c r="F20" s="13" t="s">
        <v>34</v>
      </c>
      <c r="G20" s="7"/>
      <c r="H20" s="13" t="s">
        <v>31</v>
      </c>
      <c r="I20" s="65" t="s">
        <v>32</v>
      </c>
      <c r="J20" s="46"/>
      <c r="K20" s="47"/>
      <c r="L20" s="13" t="s">
        <v>33</v>
      </c>
      <c r="M20" s="13" t="s">
        <v>34</v>
      </c>
    </row>
    <row r="21" spans="1:13" ht="12" customHeight="1" x14ac:dyDescent="0.2">
      <c r="A21" s="14" t="s">
        <v>35</v>
      </c>
      <c r="B21" s="60"/>
      <c r="C21" s="46"/>
      <c r="D21" s="47"/>
      <c r="E21" s="15"/>
      <c r="F21" s="15"/>
      <c r="G21" s="7"/>
      <c r="H21" s="14" t="s">
        <v>35</v>
      </c>
      <c r="I21" s="60"/>
      <c r="J21" s="46"/>
      <c r="K21" s="47"/>
      <c r="L21" s="15"/>
      <c r="M21" s="15"/>
    </row>
    <row r="22" spans="1:13" ht="12" customHeight="1" x14ac:dyDescent="0.2">
      <c r="A22" s="14" t="s">
        <v>36</v>
      </c>
      <c r="B22" s="60"/>
      <c r="C22" s="46"/>
      <c r="D22" s="47"/>
      <c r="E22" s="15"/>
      <c r="F22" s="15"/>
      <c r="G22" s="7"/>
      <c r="H22" s="14" t="s">
        <v>36</v>
      </c>
      <c r="I22" s="60"/>
      <c r="J22" s="46"/>
      <c r="K22" s="47"/>
      <c r="L22" s="15"/>
      <c r="M22" s="15"/>
    </row>
    <row r="23" spans="1:13" ht="12" customHeight="1" x14ac:dyDescent="0.2">
      <c r="A23" s="14" t="s">
        <v>37</v>
      </c>
      <c r="B23" s="60"/>
      <c r="C23" s="46"/>
      <c r="D23" s="47"/>
      <c r="E23" s="15"/>
      <c r="F23" s="15"/>
      <c r="G23" s="7"/>
      <c r="H23" s="14" t="s">
        <v>37</v>
      </c>
      <c r="I23" s="60"/>
      <c r="J23" s="46"/>
      <c r="K23" s="47"/>
      <c r="L23" s="15"/>
      <c r="M23" s="15"/>
    </row>
    <row r="24" spans="1:13" ht="12" customHeight="1" x14ac:dyDescent="0.2">
      <c r="A24" s="14" t="s">
        <v>38</v>
      </c>
      <c r="B24" s="60"/>
      <c r="C24" s="46"/>
      <c r="D24" s="47"/>
      <c r="E24" s="15"/>
      <c r="F24" s="15"/>
      <c r="G24" s="7"/>
      <c r="H24" s="14" t="s">
        <v>38</v>
      </c>
      <c r="I24" s="60"/>
      <c r="J24" s="46"/>
      <c r="K24" s="47"/>
      <c r="L24" s="15"/>
      <c r="M24" s="15"/>
    </row>
    <row r="25" spans="1:13" ht="12" customHeight="1" x14ac:dyDescent="0.2">
      <c r="A25" s="14" t="s">
        <v>39</v>
      </c>
      <c r="B25" s="60"/>
      <c r="C25" s="46"/>
      <c r="D25" s="47"/>
      <c r="E25" s="15"/>
      <c r="F25" s="15"/>
      <c r="G25" s="7"/>
      <c r="H25" s="14" t="s">
        <v>39</v>
      </c>
      <c r="I25" s="60"/>
      <c r="J25" s="46"/>
      <c r="K25" s="47"/>
      <c r="L25" s="15"/>
      <c r="M25" s="15"/>
    </row>
    <row r="26" spans="1:13" ht="12" customHeight="1" x14ac:dyDescent="0.2">
      <c r="A26" s="14" t="s">
        <v>40</v>
      </c>
      <c r="B26" s="60"/>
      <c r="C26" s="46"/>
      <c r="D26" s="47"/>
      <c r="E26" s="15"/>
      <c r="F26" s="15"/>
      <c r="G26" s="7"/>
      <c r="H26" s="14" t="s">
        <v>40</v>
      </c>
      <c r="I26" s="60"/>
      <c r="J26" s="46"/>
      <c r="K26" s="47"/>
      <c r="L26" s="15"/>
      <c r="M26" s="15"/>
    </row>
    <row r="27" spans="1:13" ht="12" customHeight="1" x14ac:dyDescent="0.2">
      <c r="A27" s="14" t="s">
        <v>41</v>
      </c>
      <c r="B27" s="60"/>
      <c r="C27" s="46"/>
      <c r="D27" s="47"/>
      <c r="E27" s="15"/>
      <c r="F27" s="15"/>
      <c r="G27" s="7"/>
      <c r="H27" s="14" t="s">
        <v>41</v>
      </c>
      <c r="I27" s="60"/>
      <c r="J27" s="46"/>
      <c r="K27" s="47"/>
      <c r="L27" s="15"/>
      <c r="M27" s="15"/>
    </row>
    <row r="28" spans="1:13" ht="12" customHeight="1" x14ac:dyDescent="0.2">
      <c r="A28" s="14" t="s">
        <v>42</v>
      </c>
      <c r="B28" s="60"/>
      <c r="C28" s="46"/>
      <c r="D28" s="47"/>
      <c r="E28" s="15"/>
      <c r="F28" s="15"/>
      <c r="G28" s="7"/>
      <c r="H28" s="14" t="s">
        <v>42</v>
      </c>
      <c r="I28" s="60"/>
      <c r="J28" s="46"/>
      <c r="K28" s="47"/>
      <c r="L28" s="15"/>
      <c r="M28" s="15"/>
    </row>
    <row r="29" spans="1:13" ht="12" customHeight="1" x14ac:dyDescent="0.2">
      <c r="A29" s="14" t="s">
        <v>43</v>
      </c>
      <c r="B29" s="60"/>
      <c r="C29" s="46"/>
      <c r="D29" s="47"/>
      <c r="E29" s="15"/>
      <c r="F29" s="15"/>
      <c r="G29" s="7"/>
      <c r="H29" s="14" t="s">
        <v>43</v>
      </c>
      <c r="I29" s="60"/>
      <c r="J29" s="46"/>
      <c r="K29" s="47"/>
      <c r="L29" s="15"/>
      <c r="M29" s="15"/>
    </row>
    <row r="30" spans="1:13" ht="12" customHeight="1" x14ac:dyDescent="0.2">
      <c r="A30" s="14" t="s">
        <v>44</v>
      </c>
      <c r="B30" s="60"/>
      <c r="C30" s="46"/>
      <c r="D30" s="47"/>
      <c r="E30" s="15"/>
      <c r="F30" s="15"/>
      <c r="G30" s="7"/>
      <c r="H30" s="14" t="s">
        <v>44</v>
      </c>
      <c r="I30" s="60"/>
      <c r="J30" s="46"/>
      <c r="K30" s="47"/>
      <c r="L30" s="15"/>
      <c r="M30" s="15"/>
    </row>
    <row r="31" spans="1:13" ht="12" customHeight="1" x14ac:dyDescent="0.2">
      <c r="A31" s="14" t="s">
        <v>45</v>
      </c>
      <c r="B31" s="60"/>
      <c r="C31" s="46"/>
      <c r="D31" s="47"/>
      <c r="E31" s="15"/>
      <c r="F31" s="15"/>
      <c r="G31" s="7"/>
      <c r="H31" s="14" t="s">
        <v>45</v>
      </c>
      <c r="I31" s="60"/>
      <c r="J31" s="46"/>
      <c r="K31" s="47"/>
      <c r="L31" s="15"/>
      <c r="M31" s="15"/>
    </row>
    <row r="32" spans="1:13" ht="12" customHeight="1" x14ac:dyDescent="0.2">
      <c r="A32" s="61" t="s">
        <v>46</v>
      </c>
      <c r="B32" s="46"/>
      <c r="C32" s="46"/>
      <c r="D32" s="46"/>
      <c r="E32" s="46"/>
      <c r="F32" s="46"/>
      <c r="G32" s="4"/>
      <c r="H32" s="61" t="s">
        <v>46</v>
      </c>
      <c r="I32" s="46"/>
      <c r="J32" s="46"/>
      <c r="K32" s="46"/>
      <c r="L32" s="46"/>
      <c r="M32" s="46"/>
    </row>
    <row r="33" spans="1:13" ht="12" customHeight="1" x14ac:dyDescent="0.2">
      <c r="A33" s="14">
        <v>1</v>
      </c>
      <c r="B33" s="60"/>
      <c r="C33" s="46"/>
      <c r="D33" s="47"/>
      <c r="E33" s="15"/>
      <c r="F33" s="15"/>
      <c r="G33" s="7"/>
      <c r="H33" s="14">
        <v>1</v>
      </c>
      <c r="I33" s="60"/>
      <c r="J33" s="46"/>
      <c r="K33" s="47"/>
      <c r="L33" s="15"/>
      <c r="M33" s="15"/>
    </row>
    <row r="34" spans="1:13" ht="12" customHeight="1" x14ac:dyDescent="0.2">
      <c r="A34" s="14">
        <v>2</v>
      </c>
      <c r="B34" s="60"/>
      <c r="C34" s="46"/>
      <c r="D34" s="47"/>
      <c r="E34" s="15"/>
      <c r="F34" s="15"/>
      <c r="G34" s="7"/>
      <c r="H34" s="14">
        <v>2</v>
      </c>
      <c r="I34" s="60"/>
      <c r="J34" s="46"/>
      <c r="K34" s="47"/>
      <c r="L34" s="15"/>
      <c r="M34" s="15"/>
    </row>
    <row r="35" spans="1:13" ht="12" customHeight="1" x14ac:dyDescent="0.2">
      <c r="A35" s="14">
        <v>3</v>
      </c>
      <c r="B35" s="60"/>
      <c r="C35" s="46"/>
      <c r="D35" s="47"/>
      <c r="E35" s="15"/>
      <c r="F35" s="15"/>
      <c r="G35" s="7"/>
      <c r="H35" s="14">
        <v>3</v>
      </c>
      <c r="I35" s="60"/>
      <c r="J35" s="46"/>
      <c r="K35" s="47"/>
      <c r="L35" s="15"/>
      <c r="M35" s="15"/>
    </row>
    <row r="36" spans="1:13" ht="12" customHeight="1" x14ac:dyDescent="0.2">
      <c r="A36" s="61" t="s">
        <v>47</v>
      </c>
      <c r="B36" s="46"/>
      <c r="C36" s="46"/>
      <c r="D36" s="46"/>
      <c r="E36" s="46"/>
      <c r="F36" s="46"/>
      <c r="G36" s="4"/>
      <c r="H36" s="61" t="s">
        <v>47</v>
      </c>
      <c r="I36" s="46"/>
      <c r="J36" s="46"/>
      <c r="K36" s="46"/>
      <c r="L36" s="46"/>
      <c r="M36" s="46"/>
    </row>
    <row r="37" spans="1:13" ht="12" customHeight="1" x14ac:dyDescent="0.2">
      <c r="A37" s="14" t="s">
        <v>48</v>
      </c>
      <c r="B37" s="60"/>
      <c r="C37" s="46"/>
      <c r="D37" s="46"/>
      <c r="E37" s="46"/>
      <c r="F37" s="47"/>
      <c r="G37" s="7"/>
      <c r="H37" s="14" t="s">
        <v>48</v>
      </c>
      <c r="I37" s="60"/>
      <c r="J37" s="46"/>
      <c r="K37" s="46"/>
      <c r="L37" s="46"/>
      <c r="M37" s="47"/>
    </row>
    <row r="38" spans="1:13" ht="12" customHeight="1" x14ac:dyDescent="0.2">
      <c r="A38" s="14" t="s">
        <v>49</v>
      </c>
      <c r="B38" s="60"/>
      <c r="C38" s="46"/>
      <c r="D38" s="46"/>
      <c r="E38" s="46"/>
      <c r="F38" s="47"/>
      <c r="G38" s="7"/>
      <c r="H38" s="14" t="s">
        <v>49</v>
      </c>
      <c r="I38" s="60"/>
      <c r="J38" s="46"/>
      <c r="K38" s="46"/>
      <c r="L38" s="46"/>
      <c r="M38" s="47"/>
    </row>
    <row r="39" spans="1:13" ht="12" customHeight="1" x14ac:dyDescent="0.2">
      <c r="A39" s="14" t="s">
        <v>50</v>
      </c>
      <c r="B39" s="60"/>
      <c r="C39" s="46"/>
      <c r="D39" s="46"/>
      <c r="E39" s="46"/>
      <c r="F39" s="47"/>
      <c r="G39" s="7"/>
      <c r="H39" s="14" t="s">
        <v>50</v>
      </c>
      <c r="I39" s="60"/>
      <c r="J39" s="46"/>
      <c r="K39" s="46"/>
      <c r="L39" s="46"/>
      <c r="M39" s="47"/>
    </row>
    <row r="40" spans="1:13" ht="12" customHeight="1" x14ac:dyDescent="0.2">
      <c r="A40" s="3"/>
      <c r="B40" s="3"/>
      <c r="C40" s="3"/>
      <c r="D40" s="3"/>
      <c r="E40" s="3"/>
      <c r="F40" s="3"/>
      <c r="H40" s="3"/>
      <c r="I40" s="3"/>
      <c r="J40" s="3"/>
      <c r="K40" s="3"/>
      <c r="L40" s="3"/>
      <c r="M40" s="3"/>
    </row>
    <row r="41" spans="1:13" ht="12" customHeight="1" x14ac:dyDescent="0.2">
      <c r="A41" s="16" t="s">
        <v>51</v>
      </c>
      <c r="B41" s="17" t="s">
        <v>52</v>
      </c>
      <c r="C41" s="18" t="s">
        <v>53</v>
      </c>
      <c r="D41" s="17" t="s">
        <v>54</v>
      </c>
      <c r="E41" s="18" t="s">
        <v>55</v>
      </c>
      <c r="F41" s="17" t="s">
        <v>56</v>
      </c>
      <c r="G41" s="74" t="s">
        <v>57</v>
      </c>
      <c r="H41" s="39"/>
      <c r="I41" s="19"/>
      <c r="J41" s="19"/>
      <c r="K41" s="19"/>
      <c r="L41" s="19"/>
      <c r="M41" s="19"/>
    </row>
    <row r="42" spans="1:13" ht="12" customHeight="1" x14ac:dyDescent="0.2"/>
    <row r="43" spans="1:13" ht="12" customHeight="1" x14ac:dyDescent="0.2">
      <c r="A43" s="64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 x14ac:dyDescent="0.2">
      <c r="A45" s="20" t="s">
        <v>59</v>
      </c>
      <c r="B45" s="62" t="str">
        <f>IF(A3=1,A6,E6)</f>
        <v>CSK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2" customHeight="1" x14ac:dyDescent="0.2">
      <c r="A46" s="21" t="s">
        <v>60</v>
      </c>
      <c r="B46" s="45" t="s">
        <v>61</v>
      </c>
      <c r="C46" s="46"/>
      <c r="D46" s="47"/>
      <c r="E46" s="45" t="s">
        <v>62</v>
      </c>
      <c r="F46" s="47"/>
      <c r="G46" s="21" t="s">
        <v>63</v>
      </c>
      <c r="H46" s="21" t="s">
        <v>18</v>
      </c>
      <c r="I46" s="21" t="s">
        <v>64</v>
      </c>
      <c r="J46" s="21" t="s">
        <v>65</v>
      </c>
      <c r="K46" s="21" t="s">
        <v>66</v>
      </c>
      <c r="L46" s="21" t="s">
        <v>67</v>
      </c>
      <c r="M46" s="21" t="s">
        <v>68</v>
      </c>
    </row>
    <row r="47" spans="1:13" ht="12" customHeight="1" x14ac:dyDescent="0.2">
      <c r="A47" s="14" t="s">
        <v>35</v>
      </c>
      <c r="B47" s="63">
        <f t="shared" ref="B47:B57" si="0">B21</f>
        <v>0</v>
      </c>
      <c r="C47" s="46"/>
      <c r="D47" s="47"/>
      <c r="E47" s="60"/>
      <c r="F47" s="47"/>
      <c r="G47" s="15"/>
      <c r="H47" s="22"/>
      <c r="I47" s="22"/>
      <c r="J47" s="22"/>
      <c r="K47" s="22"/>
      <c r="L47" s="22"/>
      <c r="M47" s="23"/>
    </row>
    <row r="48" spans="1:13" ht="12" customHeight="1" x14ac:dyDescent="0.2">
      <c r="A48" s="14" t="s">
        <v>36</v>
      </c>
      <c r="B48" s="63">
        <f t="shared" si="0"/>
        <v>0</v>
      </c>
      <c r="C48" s="46"/>
      <c r="D48" s="47"/>
      <c r="E48" s="60"/>
      <c r="F48" s="47"/>
      <c r="G48" s="15"/>
      <c r="H48" s="22"/>
      <c r="I48" s="22"/>
      <c r="J48" s="22"/>
      <c r="K48" s="22"/>
      <c r="L48" s="22"/>
      <c r="M48" s="23"/>
    </row>
    <row r="49" spans="1:13" ht="12" customHeight="1" x14ac:dyDescent="0.2">
      <c r="A49" s="14" t="s">
        <v>37</v>
      </c>
      <c r="B49" s="63">
        <f t="shared" si="0"/>
        <v>0</v>
      </c>
      <c r="C49" s="46"/>
      <c r="D49" s="47"/>
      <c r="E49" s="60"/>
      <c r="F49" s="47"/>
      <c r="G49" s="15"/>
      <c r="H49" s="22"/>
      <c r="I49" s="22"/>
      <c r="J49" s="22"/>
      <c r="K49" s="22"/>
      <c r="L49" s="22"/>
      <c r="M49" s="23"/>
    </row>
    <row r="50" spans="1:13" ht="12" customHeight="1" x14ac:dyDescent="0.2">
      <c r="A50" s="14" t="s">
        <v>38</v>
      </c>
      <c r="B50" s="63">
        <f t="shared" si="0"/>
        <v>0</v>
      </c>
      <c r="C50" s="46"/>
      <c r="D50" s="47"/>
      <c r="E50" s="60"/>
      <c r="F50" s="47"/>
      <c r="G50" s="15"/>
      <c r="H50" s="22"/>
      <c r="I50" s="22"/>
      <c r="J50" s="22"/>
      <c r="K50" s="22"/>
      <c r="L50" s="22"/>
      <c r="M50" s="23"/>
    </row>
    <row r="51" spans="1:13" ht="12" customHeight="1" x14ac:dyDescent="0.2">
      <c r="A51" s="14" t="s">
        <v>39</v>
      </c>
      <c r="B51" s="63">
        <f t="shared" si="0"/>
        <v>0</v>
      </c>
      <c r="C51" s="46"/>
      <c r="D51" s="47"/>
      <c r="E51" s="60"/>
      <c r="F51" s="47"/>
      <c r="G51" s="15"/>
      <c r="H51" s="22"/>
      <c r="I51" s="22"/>
      <c r="J51" s="22"/>
      <c r="K51" s="22"/>
      <c r="L51" s="22"/>
      <c r="M51" s="23"/>
    </row>
    <row r="52" spans="1:13" ht="12" customHeight="1" x14ac:dyDescent="0.2">
      <c r="A52" s="14" t="s">
        <v>40</v>
      </c>
      <c r="B52" s="63">
        <f t="shared" si="0"/>
        <v>0</v>
      </c>
      <c r="C52" s="46"/>
      <c r="D52" s="47"/>
      <c r="E52" s="60"/>
      <c r="F52" s="47"/>
      <c r="G52" s="15"/>
      <c r="H52" s="22"/>
      <c r="I52" s="22"/>
      <c r="J52" s="22"/>
      <c r="K52" s="22"/>
      <c r="L52" s="22"/>
      <c r="M52" s="23"/>
    </row>
    <row r="53" spans="1:13" ht="12" customHeight="1" x14ac:dyDescent="0.2">
      <c r="A53" s="14" t="s">
        <v>41</v>
      </c>
      <c r="B53" s="63">
        <f t="shared" si="0"/>
        <v>0</v>
      </c>
      <c r="C53" s="46"/>
      <c r="D53" s="47"/>
      <c r="E53" s="60"/>
      <c r="F53" s="47"/>
      <c r="G53" s="15"/>
      <c r="H53" s="22"/>
      <c r="I53" s="22"/>
      <c r="J53" s="22"/>
      <c r="K53" s="22"/>
      <c r="L53" s="22"/>
      <c r="M53" s="23"/>
    </row>
    <row r="54" spans="1:13" ht="12" customHeight="1" x14ac:dyDescent="0.2">
      <c r="A54" s="14" t="s">
        <v>42</v>
      </c>
      <c r="B54" s="63">
        <f t="shared" si="0"/>
        <v>0</v>
      </c>
      <c r="C54" s="46"/>
      <c r="D54" s="47"/>
      <c r="E54" s="60"/>
      <c r="F54" s="47"/>
      <c r="G54" s="15"/>
      <c r="H54" s="22"/>
      <c r="I54" s="22"/>
      <c r="J54" s="22"/>
      <c r="K54" s="22"/>
      <c r="L54" s="22"/>
      <c r="M54" s="23"/>
    </row>
    <row r="55" spans="1:13" ht="12" customHeight="1" x14ac:dyDescent="0.2">
      <c r="A55" s="14" t="s">
        <v>43</v>
      </c>
      <c r="B55" s="63">
        <f t="shared" si="0"/>
        <v>0</v>
      </c>
      <c r="C55" s="46"/>
      <c r="D55" s="47"/>
      <c r="E55" s="60"/>
      <c r="F55" s="47"/>
      <c r="G55" s="15"/>
      <c r="H55" s="22"/>
      <c r="I55" s="22"/>
      <c r="J55" s="22"/>
      <c r="K55" s="22"/>
      <c r="L55" s="22"/>
      <c r="M55" s="23"/>
    </row>
    <row r="56" spans="1:13" ht="12" customHeight="1" x14ac:dyDescent="0.2">
      <c r="A56" s="14" t="s">
        <v>44</v>
      </c>
      <c r="B56" s="63">
        <f t="shared" si="0"/>
        <v>0</v>
      </c>
      <c r="C56" s="46"/>
      <c r="D56" s="47"/>
      <c r="E56" s="60"/>
      <c r="F56" s="47"/>
      <c r="G56" s="15"/>
      <c r="H56" s="22"/>
      <c r="I56" s="22"/>
      <c r="J56" s="22"/>
      <c r="K56" s="22"/>
      <c r="L56" s="22"/>
      <c r="M56" s="23"/>
    </row>
    <row r="57" spans="1:13" ht="12" customHeight="1" x14ac:dyDescent="0.2">
      <c r="A57" s="14" t="s">
        <v>45</v>
      </c>
      <c r="B57" s="63">
        <f t="shared" si="0"/>
        <v>0</v>
      </c>
      <c r="C57" s="46"/>
      <c r="D57" s="47"/>
      <c r="E57" s="60"/>
      <c r="F57" s="47"/>
      <c r="G57" s="15"/>
      <c r="H57" s="22"/>
      <c r="I57" s="22"/>
      <c r="J57" s="22"/>
      <c r="K57" s="22"/>
      <c r="L57" s="22"/>
      <c r="M57" s="23"/>
    </row>
    <row r="58" spans="1:13" ht="12" customHeight="1" x14ac:dyDescent="0.2">
      <c r="A58" s="24" t="s">
        <v>69</v>
      </c>
      <c r="B58" s="68"/>
      <c r="C58" s="46"/>
      <c r="D58" s="47"/>
      <c r="E58" s="68"/>
      <c r="F58" s="47"/>
      <c r="G58" s="25"/>
      <c r="H58" s="26">
        <f t="shared" ref="H58:L58" si="1">SUM(H47:H57)</f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  <c r="L58" s="27">
        <f t="shared" si="1"/>
        <v>0</v>
      </c>
      <c r="M58" s="28"/>
    </row>
    <row r="59" spans="1:13" ht="12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" customHeight="1" x14ac:dyDescent="0.2">
      <c r="A60" s="24" t="s">
        <v>70</v>
      </c>
      <c r="B60" s="73" t="str">
        <f>IF(A3=1,E6,A6)</f>
        <v>MI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2" customHeight="1" x14ac:dyDescent="0.2">
      <c r="A61" s="21" t="s">
        <v>71</v>
      </c>
      <c r="B61" s="45" t="s">
        <v>72</v>
      </c>
      <c r="C61" s="46"/>
      <c r="D61" s="47"/>
      <c r="E61" s="21" t="s">
        <v>73</v>
      </c>
      <c r="F61" s="21" t="s">
        <v>64</v>
      </c>
      <c r="G61" s="21" t="s">
        <v>18</v>
      </c>
      <c r="H61" s="21" t="s">
        <v>19</v>
      </c>
      <c r="I61" s="21" t="s">
        <v>74</v>
      </c>
      <c r="J61" s="21" t="s">
        <v>75</v>
      </c>
      <c r="K61" s="45" t="s">
        <v>76</v>
      </c>
      <c r="L61" s="46"/>
      <c r="M61" s="47"/>
    </row>
    <row r="62" spans="1:13" ht="12" customHeight="1" x14ac:dyDescent="0.2">
      <c r="A62" s="14" t="s">
        <v>35</v>
      </c>
      <c r="B62" s="60"/>
      <c r="C62" s="46"/>
      <c r="D62" s="46"/>
      <c r="E62" s="23"/>
      <c r="F62" s="23"/>
      <c r="G62" s="23"/>
      <c r="H62" s="23"/>
      <c r="I62" s="23"/>
      <c r="J62" s="23"/>
      <c r="K62" s="69" t="str">
        <f t="shared" ref="K62:K66" si="2">IF(E62,G62/(E62*6),"")</f>
        <v/>
      </c>
      <c r="L62" s="46"/>
      <c r="M62" s="46"/>
    </row>
    <row r="63" spans="1:13" ht="12" customHeight="1" x14ac:dyDescent="0.2">
      <c r="A63" s="14" t="s">
        <v>77</v>
      </c>
      <c r="B63" s="60"/>
      <c r="C63" s="46"/>
      <c r="D63" s="46"/>
      <c r="E63" s="23"/>
      <c r="F63" s="23"/>
      <c r="G63" s="23"/>
      <c r="H63" s="23"/>
      <c r="I63" s="23"/>
      <c r="J63" s="23"/>
      <c r="K63" s="69" t="str">
        <f t="shared" si="2"/>
        <v/>
      </c>
      <c r="L63" s="46"/>
      <c r="M63" s="46"/>
    </row>
    <row r="64" spans="1:13" ht="12" customHeight="1" x14ac:dyDescent="0.2">
      <c r="A64" s="14" t="s">
        <v>78</v>
      </c>
      <c r="B64" s="60"/>
      <c r="C64" s="46"/>
      <c r="D64" s="46"/>
      <c r="E64" s="23"/>
      <c r="F64" s="23"/>
      <c r="G64" s="23"/>
      <c r="H64" s="23"/>
      <c r="I64" s="23"/>
      <c r="J64" s="23"/>
      <c r="K64" s="69" t="str">
        <f t="shared" si="2"/>
        <v/>
      </c>
      <c r="L64" s="46"/>
      <c r="M64" s="46"/>
    </row>
    <row r="65" spans="1:13" ht="12" customHeight="1" x14ac:dyDescent="0.2">
      <c r="A65" s="14" t="s">
        <v>79</v>
      </c>
      <c r="B65" s="60"/>
      <c r="C65" s="46"/>
      <c r="D65" s="46"/>
      <c r="E65" s="23"/>
      <c r="F65" s="23"/>
      <c r="G65" s="23"/>
      <c r="H65" s="23"/>
      <c r="I65" s="23"/>
      <c r="J65" s="23"/>
      <c r="K65" s="69" t="str">
        <f t="shared" si="2"/>
        <v/>
      </c>
      <c r="L65" s="46"/>
      <c r="M65" s="46"/>
    </row>
    <row r="66" spans="1:13" ht="12" customHeight="1" x14ac:dyDescent="0.2">
      <c r="A66" s="14" t="s">
        <v>80</v>
      </c>
      <c r="B66" s="60"/>
      <c r="C66" s="46"/>
      <c r="D66" s="46"/>
      <c r="E66" s="23"/>
      <c r="F66" s="23"/>
      <c r="G66" s="23"/>
      <c r="H66" s="23"/>
      <c r="I66" s="23"/>
      <c r="J66" s="23"/>
      <c r="K66" s="69" t="str">
        <f t="shared" si="2"/>
        <v/>
      </c>
      <c r="L66" s="46"/>
      <c r="M66" s="46"/>
    </row>
    <row r="67" spans="1:13" ht="12" customHeight="1" x14ac:dyDescent="0.2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" customHeight="1" x14ac:dyDescent="0.2">
      <c r="A68" s="24" t="s">
        <v>81</v>
      </c>
      <c r="B68" s="29"/>
      <c r="C68" s="2"/>
      <c r="D68" s="2"/>
      <c r="E68" s="2"/>
      <c r="F68" s="2"/>
      <c r="G68" s="2"/>
      <c r="H68" s="2"/>
      <c r="I68" s="2"/>
      <c r="J68" s="2"/>
    </row>
    <row r="69" spans="1:13" ht="12" customHeight="1" x14ac:dyDescent="0.2">
      <c r="A69" s="21" t="s">
        <v>82</v>
      </c>
      <c r="B69" s="21" t="s">
        <v>18</v>
      </c>
      <c r="C69" s="21" t="s">
        <v>82</v>
      </c>
      <c r="D69" s="21" t="s">
        <v>18</v>
      </c>
      <c r="E69" s="21" t="s">
        <v>82</v>
      </c>
      <c r="F69" s="21" t="s">
        <v>18</v>
      </c>
      <c r="G69" s="21" t="s">
        <v>82</v>
      </c>
      <c r="H69" s="21" t="s">
        <v>18</v>
      </c>
      <c r="I69" s="21" t="s">
        <v>82</v>
      </c>
      <c r="J69" s="21" t="s">
        <v>18</v>
      </c>
      <c r="K69" s="30"/>
      <c r="L69" s="31"/>
      <c r="M69" s="31"/>
    </row>
    <row r="70" spans="1:13" ht="12" customHeight="1" x14ac:dyDescent="0.2">
      <c r="A70" s="32">
        <v>1</v>
      </c>
      <c r="B70" s="23"/>
      <c r="C70" s="32">
        <v>11</v>
      </c>
      <c r="D70" s="23"/>
      <c r="E70" s="32">
        <v>21</v>
      </c>
      <c r="F70" s="23"/>
      <c r="G70" s="32">
        <v>31</v>
      </c>
      <c r="H70" s="23"/>
      <c r="I70" s="32">
        <v>41</v>
      </c>
      <c r="J70" s="23"/>
      <c r="K70" s="30"/>
      <c r="L70" s="31"/>
      <c r="M70" s="31"/>
    </row>
    <row r="71" spans="1:13" ht="12" customHeight="1" x14ac:dyDescent="0.2">
      <c r="A71" s="32">
        <v>2</v>
      </c>
      <c r="B71" s="23"/>
      <c r="C71" s="32">
        <v>12</v>
      </c>
      <c r="D71" s="23"/>
      <c r="E71" s="32">
        <v>22</v>
      </c>
      <c r="F71" s="23"/>
      <c r="G71" s="32">
        <v>32</v>
      </c>
      <c r="H71" s="23"/>
      <c r="I71" s="32">
        <v>42</v>
      </c>
      <c r="J71" s="23"/>
      <c r="K71" s="30"/>
      <c r="L71" s="31"/>
      <c r="M71" s="31"/>
    </row>
    <row r="72" spans="1:13" ht="12" customHeight="1" x14ac:dyDescent="0.2">
      <c r="A72" s="32">
        <v>3</v>
      </c>
      <c r="B72" s="23"/>
      <c r="C72" s="32">
        <v>13</v>
      </c>
      <c r="D72" s="23"/>
      <c r="E72" s="32">
        <v>23</v>
      </c>
      <c r="F72" s="23"/>
      <c r="G72" s="32">
        <v>33</v>
      </c>
      <c r="H72" s="23"/>
      <c r="I72" s="32">
        <v>43</v>
      </c>
      <c r="J72" s="23"/>
      <c r="K72" s="30"/>
      <c r="L72" s="31"/>
      <c r="M72" s="31"/>
    </row>
    <row r="73" spans="1:13" ht="12" customHeight="1" x14ac:dyDescent="0.2">
      <c r="A73" s="32">
        <v>4</v>
      </c>
      <c r="B73" s="23"/>
      <c r="C73" s="32">
        <v>14</v>
      </c>
      <c r="D73" s="23"/>
      <c r="E73" s="32">
        <v>24</v>
      </c>
      <c r="F73" s="23"/>
      <c r="G73" s="32">
        <v>34</v>
      </c>
      <c r="H73" s="23"/>
      <c r="I73" s="32">
        <v>44</v>
      </c>
      <c r="J73" s="23"/>
      <c r="K73" s="30"/>
      <c r="L73" s="31"/>
      <c r="M73" s="31"/>
    </row>
    <row r="74" spans="1:13" ht="12" customHeight="1" x14ac:dyDescent="0.2">
      <c r="A74" s="32">
        <v>5</v>
      </c>
      <c r="B74" s="23"/>
      <c r="C74" s="32">
        <v>15</v>
      </c>
      <c r="D74" s="23"/>
      <c r="E74" s="32">
        <v>25</v>
      </c>
      <c r="F74" s="23"/>
      <c r="G74" s="32">
        <v>35</v>
      </c>
      <c r="H74" s="23"/>
      <c r="I74" s="32">
        <v>45</v>
      </c>
      <c r="J74" s="23"/>
      <c r="K74" s="30"/>
      <c r="L74" s="31"/>
      <c r="M74" s="31"/>
    </row>
    <row r="75" spans="1:13" ht="12" customHeight="1" x14ac:dyDescent="0.2">
      <c r="A75" s="32">
        <v>6</v>
      </c>
      <c r="B75" s="23"/>
      <c r="C75" s="32">
        <v>16</v>
      </c>
      <c r="D75" s="23"/>
      <c r="E75" s="32">
        <v>26</v>
      </c>
      <c r="F75" s="23"/>
      <c r="G75" s="32">
        <v>36</v>
      </c>
      <c r="H75" s="23"/>
      <c r="I75" s="32">
        <v>46</v>
      </c>
      <c r="J75" s="23"/>
      <c r="K75" s="30"/>
      <c r="L75" s="31"/>
      <c r="M75" s="31"/>
    </row>
    <row r="76" spans="1:13" ht="12" customHeight="1" x14ac:dyDescent="0.2">
      <c r="A76" s="32">
        <v>7</v>
      </c>
      <c r="B76" s="23"/>
      <c r="C76" s="32">
        <v>17</v>
      </c>
      <c r="D76" s="23"/>
      <c r="E76" s="32">
        <v>27</v>
      </c>
      <c r="F76" s="23"/>
      <c r="G76" s="32">
        <v>37</v>
      </c>
      <c r="H76" s="23"/>
      <c r="I76" s="32">
        <v>47</v>
      </c>
      <c r="J76" s="23"/>
      <c r="K76" s="30"/>
      <c r="L76" s="31"/>
      <c r="M76" s="31"/>
    </row>
    <row r="77" spans="1:13" ht="12" customHeight="1" x14ac:dyDescent="0.2">
      <c r="A77" s="32">
        <v>8</v>
      </c>
      <c r="B77" s="23"/>
      <c r="C77" s="32">
        <v>18</v>
      </c>
      <c r="D77" s="23"/>
      <c r="E77" s="32">
        <v>28</v>
      </c>
      <c r="F77" s="23"/>
      <c r="G77" s="32">
        <v>38</v>
      </c>
      <c r="H77" s="23"/>
      <c r="I77" s="32">
        <v>48</v>
      </c>
      <c r="J77" s="23"/>
      <c r="K77" s="30"/>
      <c r="L77" s="31"/>
      <c r="M77" s="31"/>
    </row>
    <row r="78" spans="1:13" ht="12" customHeight="1" x14ac:dyDescent="0.2">
      <c r="A78" s="32">
        <v>9</v>
      </c>
      <c r="B78" s="23"/>
      <c r="C78" s="32">
        <v>19</v>
      </c>
      <c r="D78" s="23"/>
      <c r="E78" s="32">
        <v>29</v>
      </c>
      <c r="F78" s="23"/>
      <c r="G78" s="32">
        <v>39</v>
      </c>
      <c r="H78" s="23"/>
      <c r="I78" s="32">
        <v>49</v>
      </c>
      <c r="J78" s="23"/>
      <c r="K78" s="30"/>
      <c r="L78" s="31"/>
      <c r="M78" s="31"/>
    </row>
    <row r="79" spans="1:13" ht="12" customHeight="1" x14ac:dyDescent="0.2">
      <c r="A79" s="32">
        <v>10</v>
      </c>
      <c r="B79" s="23"/>
      <c r="C79" s="32">
        <v>20</v>
      </c>
      <c r="D79" s="23"/>
      <c r="E79" s="32">
        <v>30</v>
      </c>
      <c r="F79" s="23"/>
      <c r="G79" s="32">
        <v>40</v>
      </c>
      <c r="H79" s="23"/>
      <c r="I79" s="32">
        <v>50</v>
      </c>
      <c r="J79" s="23"/>
      <c r="K79" s="30"/>
      <c r="L79" s="31"/>
      <c r="M79" s="31"/>
    </row>
    <row r="80" spans="1:13" ht="12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3" ht="12" customHeight="1" x14ac:dyDescent="0.2"/>
    <row r="82" spans="1:13" ht="12" customHeight="1" x14ac:dyDescent="0.2"/>
    <row r="83" spans="1:13" ht="12" customHeight="1" x14ac:dyDescent="0.2"/>
    <row r="84" spans="1:13" ht="12" customHeight="1" x14ac:dyDescent="0.2"/>
    <row r="85" spans="1:13" ht="12" customHeight="1" x14ac:dyDescent="0.2"/>
    <row r="86" spans="1:13" ht="12" customHeight="1" x14ac:dyDescent="0.2">
      <c r="A86" s="64" t="s">
        <v>58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" customHeight="1" x14ac:dyDescent="0.2">
      <c r="A88" s="24" t="s">
        <v>59</v>
      </c>
      <c r="B88" s="73" t="str">
        <f>IF(A3=1,E6,A6)</f>
        <v>MI</v>
      </c>
      <c r="C88" s="46"/>
      <c r="D88" s="46"/>
      <c r="E88" s="46"/>
      <c r="F88" s="46"/>
      <c r="G88" s="46"/>
      <c r="H88" s="46"/>
      <c r="I88" s="46"/>
      <c r="J88" s="46"/>
      <c r="K88" s="70" t="s">
        <v>83</v>
      </c>
      <c r="L88" s="46"/>
      <c r="M88" s="33">
        <f>H58/C8</f>
        <v>0</v>
      </c>
    </row>
    <row r="89" spans="1:13" ht="12" customHeight="1" x14ac:dyDescent="0.2">
      <c r="A89" s="21" t="s">
        <v>60</v>
      </c>
      <c r="B89" s="45" t="s">
        <v>61</v>
      </c>
      <c r="C89" s="46"/>
      <c r="D89" s="47"/>
      <c r="E89" s="45" t="s">
        <v>62</v>
      </c>
      <c r="F89" s="47"/>
      <c r="G89" s="21" t="s">
        <v>63</v>
      </c>
      <c r="H89" s="21" t="s">
        <v>18</v>
      </c>
      <c r="I89" s="21" t="s">
        <v>64</v>
      </c>
      <c r="J89" s="21" t="s">
        <v>65</v>
      </c>
      <c r="K89" s="21" t="s">
        <v>66</v>
      </c>
      <c r="L89" s="21" t="s">
        <v>67</v>
      </c>
      <c r="M89" s="21" t="s">
        <v>68</v>
      </c>
    </row>
    <row r="90" spans="1:13" ht="12" customHeight="1" x14ac:dyDescent="0.2">
      <c r="A90" s="14" t="s">
        <v>35</v>
      </c>
      <c r="B90" s="63">
        <f t="shared" ref="B90:B100" si="3">L21</f>
        <v>0</v>
      </c>
      <c r="C90" s="46"/>
      <c r="D90" s="47"/>
      <c r="E90" s="60"/>
      <c r="F90" s="47"/>
      <c r="G90" s="15"/>
      <c r="H90" s="22"/>
      <c r="I90" s="22"/>
      <c r="J90" s="22"/>
      <c r="K90" s="22"/>
      <c r="L90" s="22"/>
      <c r="M90" s="23"/>
    </row>
    <row r="91" spans="1:13" ht="12" customHeight="1" x14ac:dyDescent="0.2">
      <c r="A91" s="14" t="s">
        <v>36</v>
      </c>
      <c r="B91" s="63">
        <f t="shared" si="3"/>
        <v>0</v>
      </c>
      <c r="C91" s="46"/>
      <c r="D91" s="47"/>
      <c r="E91" s="60"/>
      <c r="F91" s="47"/>
      <c r="G91" s="15"/>
      <c r="H91" s="22"/>
      <c r="I91" s="22"/>
      <c r="J91" s="22"/>
      <c r="K91" s="22"/>
      <c r="L91" s="22"/>
      <c r="M91" s="23"/>
    </row>
    <row r="92" spans="1:13" ht="12" customHeight="1" x14ac:dyDescent="0.2">
      <c r="A92" s="14" t="s">
        <v>37</v>
      </c>
      <c r="B92" s="63">
        <f t="shared" si="3"/>
        <v>0</v>
      </c>
      <c r="C92" s="46"/>
      <c r="D92" s="47"/>
      <c r="E92" s="60"/>
      <c r="F92" s="47"/>
      <c r="G92" s="15"/>
      <c r="H92" s="22"/>
      <c r="I92" s="22"/>
      <c r="J92" s="22"/>
      <c r="K92" s="22"/>
      <c r="L92" s="22"/>
      <c r="M92" s="23"/>
    </row>
    <row r="93" spans="1:13" ht="12" customHeight="1" x14ac:dyDescent="0.2">
      <c r="A93" s="14" t="s">
        <v>38</v>
      </c>
      <c r="B93" s="63">
        <f t="shared" si="3"/>
        <v>0</v>
      </c>
      <c r="C93" s="46"/>
      <c r="D93" s="47"/>
      <c r="E93" s="60"/>
      <c r="F93" s="47"/>
      <c r="G93" s="15"/>
      <c r="H93" s="22"/>
      <c r="I93" s="22"/>
      <c r="J93" s="22"/>
      <c r="K93" s="22"/>
      <c r="L93" s="22"/>
      <c r="M93" s="23"/>
    </row>
    <row r="94" spans="1:13" ht="12" customHeight="1" x14ac:dyDescent="0.2">
      <c r="A94" s="14" t="s">
        <v>39</v>
      </c>
      <c r="B94" s="63">
        <f t="shared" si="3"/>
        <v>0</v>
      </c>
      <c r="C94" s="46"/>
      <c r="D94" s="47"/>
      <c r="E94" s="60"/>
      <c r="F94" s="47"/>
      <c r="G94" s="15"/>
      <c r="H94" s="22"/>
      <c r="I94" s="22"/>
      <c r="J94" s="22"/>
      <c r="K94" s="22"/>
      <c r="L94" s="22"/>
      <c r="M94" s="23"/>
    </row>
    <row r="95" spans="1:13" ht="12" customHeight="1" x14ac:dyDescent="0.2">
      <c r="A95" s="14" t="s">
        <v>40</v>
      </c>
      <c r="B95" s="63">
        <f t="shared" si="3"/>
        <v>0</v>
      </c>
      <c r="C95" s="46"/>
      <c r="D95" s="47"/>
      <c r="E95" s="60"/>
      <c r="F95" s="47"/>
      <c r="G95" s="15"/>
      <c r="H95" s="22"/>
      <c r="I95" s="22"/>
      <c r="J95" s="22"/>
      <c r="K95" s="22"/>
      <c r="L95" s="22"/>
      <c r="M95" s="23"/>
    </row>
    <row r="96" spans="1:13" ht="12" customHeight="1" x14ac:dyDescent="0.2">
      <c r="A96" s="14" t="s">
        <v>41</v>
      </c>
      <c r="B96" s="63">
        <f t="shared" si="3"/>
        <v>0</v>
      </c>
      <c r="C96" s="46"/>
      <c r="D96" s="47"/>
      <c r="E96" s="60"/>
      <c r="F96" s="47"/>
      <c r="G96" s="15"/>
      <c r="H96" s="22"/>
      <c r="I96" s="22"/>
      <c r="J96" s="22"/>
      <c r="K96" s="22"/>
      <c r="L96" s="22"/>
      <c r="M96" s="23"/>
    </row>
    <row r="97" spans="1:13" ht="12" customHeight="1" x14ac:dyDescent="0.2">
      <c r="A97" s="14" t="s">
        <v>42</v>
      </c>
      <c r="B97" s="63">
        <f t="shared" si="3"/>
        <v>0</v>
      </c>
      <c r="C97" s="46"/>
      <c r="D97" s="47"/>
      <c r="E97" s="60"/>
      <c r="F97" s="47"/>
      <c r="G97" s="15"/>
      <c r="H97" s="22"/>
      <c r="I97" s="22"/>
      <c r="J97" s="22"/>
      <c r="K97" s="22"/>
      <c r="L97" s="22"/>
      <c r="M97" s="23"/>
    </row>
    <row r="98" spans="1:13" ht="12" customHeight="1" x14ac:dyDescent="0.2">
      <c r="A98" s="14" t="s">
        <v>43</v>
      </c>
      <c r="B98" s="63">
        <f t="shared" si="3"/>
        <v>0</v>
      </c>
      <c r="C98" s="46"/>
      <c r="D98" s="47"/>
      <c r="E98" s="60"/>
      <c r="F98" s="47"/>
      <c r="G98" s="15"/>
      <c r="H98" s="22"/>
      <c r="I98" s="22"/>
      <c r="J98" s="22"/>
      <c r="K98" s="22"/>
      <c r="L98" s="22"/>
      <c r="M98" s="23"/>
    </row>
    <row r="99" spans="1:13" ht="12" customHeight="1" x14ac:dyDescent="0.2">
      <c r="A99" s="14" t="s">
        <v>44</v>
      </c>
      <c r="B99" s="63">
        <f t="shared" si="3"/>
        <v>0</v>
      </c>
      <c r="C99" s="46"/>
      <c r="D99" s="47"/>
      <c r="E99" s="60"/>
      <c r="F99" s="47"/>
      <c r="G99" s="15"/>
      <c r="H99" s="22"/>
      <c r="I99" s="22"/>
      <c r="J99" s="22"/>
      <c r="K99" s="22"/>
      <c r="L99" s="22"/>
      <c r="M99" s="23"/>
    </row>
    <row r="100" spans="1:13" ht="12" customHeight="1" x14ac:dyDescent="0.2">
      <c r="A100" s="14" t="s">
        <v>45</v>
      </c>
      <c r="B100" s="63">
        <f t="shared" si="3"/>
        <v>0</v>
      </c>
      <c r="C100" s="46"/>
      <c r="D100" s="47"/>
      <c r="E100" s="60"/>
      <c r="F100" s="47"/>
      <c r="G100" s="15"/>
      <c r="H100" s="22"/>
      <c r="I100" s="22"/>
      <c r="J100" s="22"/>
      <c r="K100" s="22"/>
      <c r="L100" s="22"/>
      <c r="M100" s="23"/>
    </row>
    <row r="101" spans="1:13" ht="12" customHeight="1" x14ac:dyDescent="0.2">
      <c r="A101" s="24" t="s">
        <v>69</v>
      </c>
      <c r="B101" s="71"/>
      <c r="C101" s="46"/>
      <c r="D101" s="47"/>
      <c r="E101" s="71"/>
      <c r="F101" s="47"/>
      <c r="G101" s="34"/>
      <c r="H101" s="35">
        <f t="shared" ref="H101:L101" si="4">SUM(H90:H100)</f>
        <v>0</v>
      </c>
      <c r="I101" s="36">
        <f t="shared" si="4"/>
        <v>0</v>
      </c>
      <c r="J101" s="36">
        <f t="shared" si="4"/>
        <v>0</v>
      </c>
      <c r="K101" s="36">
        <f t="shared" si="4"/>
        <v>0</v>
      </c>
      <c r="L101" s="36">
        <f t="shared" si="4"/>
        <v>0</v>
      </c>
      <c r="M101" s="37"/>
    </row>
    <row r="102" spans="1:13" ht="12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" customHeight="1" x14ac:dyDescent="0.2">
      <c r="A103" s="24" t="s">
        <v>70</v>
      </c>
      <c r="B103" s="73" t="str">
        <f>IF(A3=1,A6,E6)</f>
        <v>CSK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7"/>
    </row>
    <row r="104" spans="1:13" ht="12" customHeight="1" x14ac:dyDescent="0.2">
      <c r="A104" s="21" t="s">
        <v>71</v>
      </c>
      <c r="B104" s="45" t="s">
        <v>84</v>
      </c>
      <c r="C104" s="46"/>
      <c r="D104" s="47"/>
      <c r="E104" s="21" t="s">
        <v>73</v>
      </c>
      <c r="F104" s="21" t="s">
        <v>64</v>
      </c>
      <c r="G104" s="21" t="s">
        <v>18</v>
      </c>
      <c r="H104" s="21" t="s">
        <v>19</v>
      </c>
      <c r="I104" s="21" t="s">
        <v>74</v>
      </c>
      <c r="J104" s="21" t="s">
        <v>75</v>
      </c>
      <c r="K104" s="45" t="s">
        <v>76</v>
      </c>
      <c r="L104" s="46"/>
      <c r="M104" s="47"/>
    </row>
    <row r="105" spans="1:13" ht="12" customHeight="1" x14ac:dyDescent="0.2">
      <c r="A105" s="14" t="s">
        <v>35</v>
      </c>
      <c r="B105" s="60"/>
      <c r="C105" s="46"/>
      <c r="D105" s="46"/>
      <c r="E105" s="23"/>
      <c r="F105" s="23"/>
      <c r="G105" s="23"/>
      <c r="H105" s="23"/>
      <c r="I105" s="23"/>
      <c r="J105" s="23"/>
      <c r="K105" s="72" t="str">
        <f t="shared" ref="K105:K109" si="5">IF(E105,G105/(E105*6),"")</f>
        <v/>
      </c>
      <c r="L105" s="46"/>
      <c r="M105" s="46"/>
    </row>
    <row r="106" spans="1:13" ht="12" customHeight="1" x14ac:dyDescent="0.2">
      <c r="A106" s="14" t="s">
        <v>77</v>
      </c>
      <c r="B106" s="60"/>
      <c r="C106" s="46"/>
      <c r="D106" s="46"/>
      <c r="E106" s="23"/>
      <c r="F106" s="23"/>
      <c r="G106" s="23"/>
      <c r="H106" s="23"/>
      <c r="I106" s="23"/>
      <c r="J106" s="23"/>
      <c r="K106" s="72" t="str">
        <f t="shared" si="5"/>
        <v/>
      </c>
      <c r="L106" s="46"/>
      <c r="M106" s="46"/>
    </row>
    <row r="107" spans="1:13" ht="12" customHeight="1" x14ac:dyDescent="0.2">
      <c r="A107" s="14" t="s">
        <v>78</v>
      </c>
      <c r="B107" s="60"/>
      <c r="C107" s="46"/>
      <c r="D107" s="46"/>
      <c r="E107" s="23"/>
      <c r="F107" s="23"/>
      <c r="G107" s="23"/>
      <c r="H107" s="23"/>
      <c r="I107" s="23"/>
      <c r="J107" s="23"/>
      <c r="K107" s="72" t="str">
        <f t="shared" si="5"/>
        <v/>
      </c>
      <c r="L107" s="46"/>
      <c r="M107" s="46"/>
    </row>
    <row r="108" spans="1:13" ht="12" customHeight="1" x14ac:dyDescent="0.2">
      <c r="A108" s="14" t="s">
        <v>79</v>
      </c>
      <c r="B108" s="60"/>
      <c r="C108" s="46"/>
      <c r="D108" s="46"/>
      <c r="E108" s="23"/>
      <c r="F108" s="23"/>
      <c r="G108" s="23"/>
      <c r="H108" s="23"/>
      <c r="I108" s="23"/>
      <c r="J108" s="23"/>
      <c r="K108" s="72" t="str">
        <f t="shared" si="5"/>
        <v/>
      </c>
      <c r="L108" s="46"/>
      <c r="M108" s="46"/>
    </row>
    <row r="109" spans="1:13" ht="12" customHeight="1" x14ac:dyDescent="0.2">
      <c r="A109" s="14" t="s">
        <v>80</v>
      </c>
      <c r="B109" s="60"/>
      <c r="C109" s="46"/>
      <c r="D109" s="46"/>
      <c r="E109" s="23"/>
      <c r="F109" s="23"/>
      <c r="G109" s="23"/>
      <c r="H109" s="23"/>
      <c r="I109" s="23"/>
      <c r="J109" s="23"/>
      <c r="K109" s="72" t="str">
        <f t="shared" si="5"/>
        <v/>
      </c>
      <c r="L109" s="46"/>
      <c r="M109" s="46"/>
    </row>
    <row r="110" spans="1:13" ht="12" customHeight="1" x14ac:dyDescent="0.2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" customHeight="1" x14ac:dyDescent="0.2">
      <c r="A111" s="24" t="s">
        <v>81</v>
      </c>
      <c r="B111" s="29"/>
      <c r="C111" s="2"/>
      <c r="D111" s="2"/>
      <c r="E111" s="2"/>
      <c r="F111" s="2"/>
      <c r="G111" s="2"/>
      <c r="H111" s="2"/>
      <c r="I111" s="2"/>
      <c r="J111" s="2"/>
    </row>
    <row r="112" spans="1:13" ht="12" customHeight="1" x14ac:dyDescent="0.2">
      <c r="A112" s="21" t="s">
        <v>82</v>
      </c>
      <c r="B112" s="21" t="s">
        <v>18</v>
      </c>
      <c r="C112" s="21" t="s">
        <v>82</v>
      </c>
      <c r="D112" s="21" t="s">
        <v>18</v>
      </c>
      <c r="E112" s="21" t="s">
        <v>82</v>
      </c>
      <c r="F112" s="21" t="s">
        <v>18</v>
      </c>
      <c r="G112" s="21" t="s">
        <v>82</v>
      </c>
      <c r="H112" s="21" t="s">
        <v>18</v>
      </c>
      <c r="I112" s="21" t="s">
        <v>82</v>
      </c>
      <c r="J112" s="21" t="s">
        <v>18</v>
      </c>
      <c r="K112" s="30"/>
      <c r="L112" s="31"/>
      <c r="M112" s="31"/>
    </row>
    <row r="113" spans="1:13" ht="12" customHeight="1" x14ac:dyDescent="0.2">
      <c r="A113" s="32">
        <v>1</v>
      </c>
      <c r="B113" s="23"/>
      <c r="C113" s="32">
        <v>11</v>
      </c>
      <c r="D113" s="23"/>
      <c r="E113" s="32">
        <v>21</v>
      </c>
      <c r="F113" s="23"/>
      <c r="G113" s="32">
        <v>31</v>
      </c>
      <c r="H113" s="23"/>
      <c r="I113" s="32">
        <v>41</v>
      </c>
      <c r="J113" s="23"/>
      <c r="K113" s="30"/>
      <c r="L113" s="31"/>
      <c r="M113" s="31"/>
    </row>
    <row r="114" spans="1:13" ht="12" customHeight="1" x14ac:dyDescent="0.2">
      <c r="A114" s="32">
        <v>2</v>
      </c>
      <c r="B114" s="23"/>
      <c r="C114" s="32">
        <v>12</v>
      </c>
      <c r="D114" s="23"/>
      <c r="E114" s="32">
        <v>22</v>
      </c>
      <c r="F114" s="23"/>
      <c r="G114" s="32">
        <v>32</v>
      </c>
      <c r="H114" s="23"/>
      <c r="I114" s="32">
        <v>42</v>
      </c>
      <c r="J114" s="23"/>
      <c r="K114" s="30"/>
      <c r="L114" s="31"/>
      <c r="M114" s="31"/>
    </row>
    <row r="115" spans="1:13" ht="12" customHeight="1" x14ac:dyDescent="0.2">
      <c r="A115" s="32">
        <v>3</v>
      </c>
      <c r="B115" s="23"/>
      <c r="C115" s="32">
        <v>13</v>
      </c>
      <c r="D115" s="23"/>
      <c r="E115" s="32">
        <v>23</v>
      </c>
      <c r="F115" s="23"/>
      <c r="G115" s="32">
        <v>33</v>
      </c>
      <c r="H115" s="23"/>
      <c r="I115" s="32">
        <v>43</v>
      </c>
      <c r="J115" s="23"/>
      <c r="K115" s="30"/>
      <c r="L115" s="31"/>
      <c r="M115" s="31"/>
    </row>
    <row r="116" spans="1:13" ht="12" customHeight="1" x14ac:dyDescent="0.2">
      <c r="A116" s="32">
        <v>4</v>
      </c>
      <c r="B116" s="23"/>
      <c r="C116" s="32">
        <v>14</v>
      </c>
      <c r="D116" s="23"/>
      <c r="E116" s="32">
        <v>24</v>
      </c>
      <c r="F116" s="23"/>
      <c r="G116" s="32">
        <v>34</v>
      </c>
      <c r="H116" s="23"/>
      <c r="I116" s="32">
        <v>44</v>
      </c>
      <c r="J116" s="23"/>
      <c r="K116" s="30"/>
      <c r="L116" s="31"/>
      <c r="M116" s="31"/>
    </row>
    <row r="117" spans="1:13" ht="12" customHeight="1" x14ac:dyDescent="0.2">
      <c r="A117" s="32">
        <v>5</v>
      </c>
      <c r="B117" s="23"/>
      <c r="C117" s="32">
        <v>15</v>
      </c>
      <c r="D117" s="23"/>
      <c r="E117" s="32">
        <v>25</v>
      </c>
      <c r="F117" s="23"/>
      <c r="G117" s="32">
        <v>35</v>
      </c>
      <c r="H117" s="23"/>
      <c r="I117" s="32">
        <v>45</v>
      </c>
      <c r="J117" s="23"/>
      <c r="K117" s="30"/>
      <c r="L117" s="31"/>
      <c r="M117" s="31"/>
    </row>
    <row r="118" spans="1:13" ht="12" customHeight="1" x14ac:dyDescent="0.2">
      <c r="A118" s="32">
        <v>6</v>
      </c>
      <c r="B118" s="23"/>
      <c r="C118" s="32">
        <v>16</v>
      </c>
      <c r="D118" s="23"/>
      <c r="E118" s="32">
        <v>26</v>
      </c>
      <c r="F118" s="23"/>
      <c r="G118" s="32">
        <v>36</v>
      </c>
      <c r="H118" s="23"/>
      <c r="I118" s="32">
        <v>46</v>
      </c>
      <c r="J118" s="23"/>
      <c r="K118" s="30"/>
      <c r="L118" s="31"/>
      <c r="M118" s="31"/>
    </row>
    <row r="119" spans="1:13" ht="12" customHeight="1" x14ac:dyDescent="0.2">
      <c r="A119" s="32">
        <v>7</v>
      </c>
      <c r="B119" s="23"/>
      <c r="C119" s="32">
        <v>17</v>
      </c>
      <c r="D119" s="23"/>
      <c r="E119" s="32">
        <v>27</v>
      </c>
      <c r="F119" s="23"/>
      <c r="G119" s="32">
        <v>37</v>
      </c>
      <c r="H119" s="23"/>
      <c r="I119" s="32">
        <v>47</v>
      </c>
      <c r="J119" s="23"/>
      <c r="K119" s="30"/>
      <c r="L119" s="31"/>
      <c r="M119" s="31"/>
    </row>
    <row r="120" spans="1:13" ht="12" customHeight="1" x14ac:dyDescent="0.2">
      <c r="A120" s="32">
        <v>8</v>
      </c>
      <c r="B120" s="23"/>
      <c r="C120" s="32">
        <v>18</v>
      </c>
      <c r="D120" s="23"/>
      <c r="E120" s="32">
        <v>28</v>
      </c>
      <c r="F120" s="23"/>
      <c r="G120" s="32">
        <v>38</v>
      </c>
      <c r="H120" s="23"/>
      <c r="I120" s="32">
        <v>48</v>
      </c>
      <c r="J120" s="23"/>
      <c r="K120" s="30"/>
      <c r="L120" s="31"/>
      <c r="M120" s="31"/>
    </row>
    <row r="121" spans="1:13" ht="12" customHeight="1" x14ac:dyDescent="0.2">
      <c r="A121" s="32">
        <v>9</v>
      </c>
      <c r="B121" s="23"/>
      <c r="C121" s="32">
        <v>19</v>
      </c>
      <c r="D121" s="23"/>
      <c r="E121" s="32">
        <v>29</v>
      </c>
      <c r="F121" s="23"/>
      <c r="G121" s="32">
        <v>39</v>
      </c>
      <c r="H121" s="23"/>
      <c r="I121" s="32">
        <v>49</v>
      </c>
      <c r="J121" s="23"/>
      <c r="K121" s="30"/>
      <c r="L121" s="31"/>
      <c r="M121" s="31"/>
    </row>
    <row r="122" spans="1:13" ht="12" customHeight="1" x14ac:dyDescent="0.2">
      <c r="A122" s="32">
        <v>10</v>
      </c>
      <c r="B122" s="23"/>
      <c r="C122" s="32">
        <v>20</v>
      </c>
      <c r="D122" s="23"/>
      <c r="E122" s="32">
        <v>30</v>
      </c>
      <c r="F122" s="23"/>
      <c r="G122" s="32">
        <v>40</v>
      </c>
      <c r="H122" s="23"/>
      <c r="I122" s="32">
        <v>50</v>
      </c>
      <c r="J122" s="23"/>
      <c r="K122" s="30"/>
      <c r="L122" s="31"/>
      <c r="M122" s="31"/>
    </row>
  </sheetData>
  <mergeCells count="159">
    <mergeCell ref="E56:F56"/>
    <mergeCell ref="K62:M62"/>
    <mergeCell ref="B58:D58"/>
    <mergeCell ref="B50:D50"/>
    <mergeCell ref="B51:D51"/>
    <mergeCell ref="E51:F51"/>
    <mergeCell ref="B52:D52"/>
    <mergeCell ref="E52:F52"/>
    <mergeCell ref="B53:D53"/>
    <mergeCell ref="E50:F50"/>
    <mergeCell ref="I37:M37"/>
    <mergeCell ref="I38:M38"/>
    <mergeCell ref="I39:M39"/>
    <mergeCell ref="G41:H41"/>
    <mergeCell ref="B107:D107"/>
    <mergeCell ref="B108:D108"/>
    <mergeCell ref="B109:D109"/>
    <mergeCell ref="K107:M107"/>
    <mergeCell ref="K108:M108"/>
    <mergeCell ref="K109:M109"/>
    <mergeCell ref="B88:J88"/>
    <mergeCell ref="B89:D89"/>
    <mergeCell ref="B90:D90"/>
    <mergeCell ref="B103:M103"/>
    <mergeCell ref="B96:D96"/>
    <mergeCell ref="B97:D97"/>
    <mergeCell ref="B93:D93"/>
    <mergeCell ref="B101:D101"/>
    <mergeCell ref="B98:D98"/>
    <mergeCell ref="B99:D99"/>
    <mergeCell ref="B100:D100"/>
    <mergeCell ref="B94:D94"/>
    <mergeCell ref="B95:D95"/>
    <mergeCell ref="E101:F101"/>
    <mergeCell ref="K104:M104"/>
    <mergeCell ref="K105:M105"/>
    <mergeCell ref="K106:M106"/>
    <mergeCell ref="E96:F96"/>
    <mergeCell ref="E99:F99"/>
    <mergeCell ref="B91:D91"/>
    <mergeCell ref="B92:D92"/>
    <mergeCell ref="B104:D104"/>
    <mergeCell ref="B105:D105"/>
    <mergeCell ref="B106:D106"/>
    <mergeCell ref="E91:F91"/>
    <mergeCell ref="E92:F92"/>
    <mergeCell ref="E93:F93"/>
    <mergeCell ref="E94:F94"/>
    <mergeCell ref="E95:F95"/>
    <mergeCell ref="E97:F97"/>
    <mergeCell ref="E98:F98"/>
    <mergeCell ref="E53:F53"/>
    <mergeCell ref="E100:F100"/>
    <mergeCell ref="A86:M86"/>
    <mergeCell ref="B56:D56"/>
    <mergeCell ref="B57:D57"/>
    <mergeCell ref="B66:D66"/>
    <mergeCell ref="B62:D62"/>
    <mergeCell ref="B63:D63"/>
    <mergeCell ref="B64:D64"/>
    <mergeCell ref="B65:D65"/>
    <mergeCell ref="K61:M61"/>
    <mergeCell ref="B60:M60"/>
    <mergeCell ref="B61:D61"/>
    <mergeCell ref="B54:D54"/>
    <mergeCell ref="E54:F54"/>
    <mergeCell ref="B55:D55"/>
    <mergeCell ref="E55:F55"/>
    <mergeCell ref="E57:F57"/>
    <mergeCell ref="E58:F58"/>
    <mergeCell ref="K63:M63"/>
    <mergeCell ref="K66:M66"/>
    <mergeCell ref="K64:M64"/>
    <mergeCell ref="K65:M65"/>
    <mergeCell ref="K88:L88"/>
    <mergeCell ref="E89:F89"/>
    <mergeCell ref="E90:F90"/>
    <mergeCell ref="E11:F11"/>
    <mergeCell ref="A12:F12"/>
    <mergeCell ref="B22:D22"/>
    <mergeCell ref="B23:D23"/>
    <mergeCell ref="B24:D24"/>
    <mergeCell ref="B25:D25"/>
    <mergeCell ref="A19:F19"/>
    <mergeCell ref="B20:D20"/>
    <mergeCell ref="I20:K20"/>
    <mergeCell ref="B21:D21"/>
    <mergeCell ref="I21:K21"/>
    <mergeCell ref="A11:B11"/>
    <mergeCell ref="C11:D11"/>
    <mergeCell ref="I23:K23"/>
    <mergeCell ref="I24:K24"/>
    <mergeCell ref="I25:K25"/>
    <mergeCell ref="A15:F15"/>
    <mergeCell ref="I22:K22"/>
    <mergeCell ref="A13:C13"/>
    <mergeCell ref="D13:F13"/>
    <mergeCell ref="K13:M13"/>
    <mergeCell ref="A17:M17"/>
    <mergeCell ref="H19:M19"/>
    <mergeCell ref="B49:D49"/>
    <mergeCell ref="E49:F49"/>
    <mergeCell ref="A36:F36"/>
    <mergeCell ref="B37:F37"/>
    <mergeCell ref="B38:F38"/>
    <mergeCell ref="B39:F39"/>
    <mergeCell ref="H36:M36"/>
    <mergeCell ref="A43:M43"/>
    <mergeCell ref="H13:J13"/>
    <mergeCell ref="A14:F14"/>
    <mergeCell ref="B33:D33"/>
    <mergeCell ref="I33:K33"/>
    <mergeCell ref="B28:D28"/>
    <mergeCell ref="B45:M45"/>
    <mergeCell ref="B46:D46"/>
    <mergeCell ref="E46:F46"/>
    <mergeCell ref="B47:D47"/>
    <mergeCell ref="E47:F47"/>
    <mergeCell ref="B48:D48"/>
    <mergeCell ref="E48:F48"/>
    <mergeCell ref="H5:M5"/>
    <mergeCell ref="H6:M6"/>
    <mergeCell ref="A1:M2"/>
    <mergeCell ref="A4:F4"/>
    <mergeCell ref="H4:M4"/>
    <mergeCell ref="A5:F5"/>
    <mergeCell ref="E6:F6"/>
    <mergeCell ref="B34:D34"/>
    <mergeCell ref="B35:D35"/>
    <mergeCell ref="I30:K30"/>
    <mergeCell ref="I31:K31"/>
    <mergeCell ref="I34:K34"/>
    <mergeCell ref="I35:K35"/>
    <mergeCell ref="I29:K29"/>
    <mergeCell ref="B29:D29"/>
    <mergeCell ref="B30:D30"/>
    <mergeCell ref="B31:D31"/>
    <mergeCell ref="B26:D26"/>
    <mergeCell ref="B27:D27"/>
    <mergeCell ref="I26:K26"/>
    <mergeCell ref="I27:K27"/>
    <mergeCell ref="I28:K28"/>
    <mergeCell ref="A32:F32"/>
    <mergeCell ref="H32:M32"/>
    <mergeCell ref="H7:M7"/>
    <mergeCell ref="H9:I9"/>
    <mergeCell ref="J9:M9"/>
    <mergeCell ref="H8:I8"/>
    <mergeCell ref="J8:M8"/>
    <mergeCell ref="H10:J10"/>
    <mergeCell ref="K10:M10"/>
    <mergeCell ref="A6:B6"/>
    <mergeCell ref="C6:D6"/>
    <mergeCell ref="A8:B8"/>
    <mergeCell ref="D8:F8"/>
    <mergeCell ref="C9:D9"/>
    <mergeCell ref="E9:F9"/>
    <mergeCell ref="A10:F10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Cricket-scorecard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Rafiq</dc:creator>
  <cp:lastModifiedBy>Raheel Rafiq</cp:lastModifiedBy>
  <dcterms:created xsi:type="dcterms:W3CDTF">2020-04-10T08:53:53Z</dcterms:created>
  <dcterms:modified xsi:type="dcterms:W3CDTF">2020-04-10T08:53:53Z</dcterms:modified>
</cp:coreProperties>
</file>