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hecklist" sheetId="1" r:id="rId4"/>
    <sheet state="visible" name="How to Use" sheetId="2" r:id="rId5"/>
  </sheets>
  <definedNames>
    <definedName hidden="1" localSheetId="0" name="_xlnm._FilterDatabase">Checklist!$H$8:$L$76</definedName>
  </definedNames>
  <calcPr/>
</workbook>
</file>

<file path=xl/sharedStrings.xml><?xml version="1.0" encoding="utf-8"?>
<sst xmlns="http://schemas.openxmlformats.org/spreadsheetml/2006/main" count="123" uniqueCount="87">
  <si>
    <t>Company Picnic Checklist</t>
  </si>
  <si>
    <t>Date you are starting to plan:</t>
  </si>
  <si>
    <t>Today's Date:</t>
  </si>
  <si>
    <t>Event Date:</t>
  </si>
  <si>
    <t>Days Left To Plan:</t>
  </si>
  <si>
    <t>Total Days Available to Plan:</t>
  </si>
  <si>
    <t>Percent</t>
  </si>
  <si>
    <t>Decimal</t>
  </si>
  <si>
    <t>Days out</t>
  </si>
  <si>
    <t>By Day</t>
  </si>
  <si>
    <t>Task:</t>
  </si>
  <si>
    <t>Due Date:</t>
  </si>
  <si>
    <t>Done?</t>
  </si>
  <si>
    <t>Person Assigned:</t>
  </si>
  <si>
    <t>Notes:</t>
  </si>
  <si>
    <t>Task Type:</t>
  </si>
  <si>
    <t>Check state mandates to know how many people you're permitted to invite to an in-person gathering and what social distancing measures are required so you know how best to proceed.</t>
  </si>
  <si>
    <t>General Planning</t>
  </si>
  <si>
    <r>
      <rPr>
        <rFont val="Calibri"/>
        <color theme="1"/>
        <sz val="11.0"/>
      </rPr>
      <t xml:space="preserve">Reserve volunteers/form committees if necessary to divide up tasks - food/beverages, budget, location, raffles/prizes/favors, invites, activities/entertainment. You can use </t>
    </r>
    <r>
      <rPr>
        <rFont val="Calibri"/>
        <color rgb="FF1155CC"/>
        <sz val="11.0"/>
      </rPr>
      <t>SignUpGenius</t>
    </r>
    <r>
      <rPr>
        <rFont val="Calibri"/>
        <color theme="1"/>
        <sz val="11.0"/>
      </rPr>
      <t xml:space="preserve"> to let people sign themselves up.</t>
    </r>
  </si>
  <si>
    <r>
      <rPr>
        <rFont val="Calibri"/>
        <color theme="1"/>
        <sz val="11.0"/>
      </rPr>
      <t xml:space="preserve">Decide on a date and time. These apps can make it easier: </t>
    </r>
    <r>
      <rPr>
        <rFont val="Calibri"/>
        <color rgb="FF1155CC"/>
        <sz val="11.0"/>
      </rPr>
      <t>Doodle poll</t>
    </r>
    <r>
      <rPr>
        <rFont val="Calibri"/>
        <color theme="1"/>
        <sz val="11.0"/>
      </rPr>
      <t xml:space="preserve"> and </t>
    </r>
    <r>
      <rPr>
        <rFont val="Calibri"/>
        <color rgb="FF1155CC"/>
        <sz val="11.0"/>
      </rPr>
      <t>MeetingBird</t>
    </r>
    <r>
      <rPr>
        <rFont val="Calibri"/>
        <color theme="1"/>
        <sz val="11.0"/>
      </rPr>
      <t>.</t>
    </r>
  </si>
  <si>
    <t>Decide if spouses/guests will be invited to the party.</t>
  </si>
  <si>
    <t>Guests</t>
  </si>
  <si>
    <t>Decide on a guest list so you know how large of a venue you'll need.</t>
  </si>
  <si>
    <t>Check with key party attendees to make sure the date is acceptable.</t>
  </si>
  <si>
    <t>Prepare a timeline for both before the event (when volunteers, professionals, deliveries should arrive, when items need to be picked up, etc.) and during the event (when the softball game will start, when food will be served, when door prizes will be drawn, etc.).</t>
  </si>
  <si>
    <r>
      <rPr>
        <rFont val="Calibri"/>
        <color rgb="FF1155CC"/>
        <sz val="11.0"/>
      </rPr>
      <t>Submit a quote request</t>
    </r>
    <r>
      <rPr>
        <rFont val="Calibri"/>
        <color theme="1"/>
        <sz val="11.0"/>
      </rPr>
      <t xml:space="preserve"> for all the services you think you'll need for your event and allow EasyEventPlanning.com to do the legwork for you free!  We'll find vendors who are available for your desired date, within your budget and want to compete for your business. We can even find an event planner if you want to go that route.</t>
    </r>
  </si>
  <si>
    <t>Financial &amp; Legal</t>
  </si>
  <si>
    <r>
      <rPr>
        <rFont val="Calibri"/>
        <color rgb="FF1155CC"/>
        <sz val="11.0"/>
      </rPr>
      <t>Reserve a venue</t>
    </r>
    <r>
      <rPr>
        <rFont val="Calibri"/>
        <color theme="1"/>
        <sz val="11.0"/>
      </rPr>
      <t xml:space="preserve"> (large enough to socially distance, if needed) if not having the event at home. Create a contingency plan if having an outdoor event. You can easily find all kinds of venues here and bookmark your favorites or let us find one for you at no cost.  You can even chat with venues in real time. </t>
    </r>
  </si>
  <si>
    <t>Advertise the party internally (company website, Employee Assistance Program website, newsletter, lunchroom posters, etc., if applicable) and schedule periodic updates to generate interest.</t>
  </si>
  <si>
    <t>Venue</t>
  </si>
  <si>
    <r>
      <rPr>
        <rFont val="Calibri"/>
        <color theme="1"/>
        <sz val="11.0"/>
      </rPr>
      <t>Beginning planning a tentative menu and hire a (</t>
    </r>
    <r>
      <rPr>
        <rFont val="Calibri"/>
        <color rgb="FF1155CC"/>
        <sz val="11.0"/>
      </rPr>
      <t>full-service</t>
    </r>
    <r>
      <rPr>
        <rFont val="Calibri"/>
        <color theme="1"/>
        <sz val="11.0"/>
      </rPr>
      <t xml:space="preserve"> or </t>
    </r>
    <r>
      <rPr>
        <rFont val="Calibri"/>
        <color rgb="FF1155CC"/>
        <sz val="11.0"/>
      </rPr>
      <t>casual/pick-up</t>
    </r>
    <r>
      <rPr>
        <rFont val="Calibri"/>
        <color theme="1"/>
        <sz val="11.0"/>
      </rPr>
      <t>) caterer, if desired.</t>
    </r>
  </si>
  <si>
    <r>
      <rPr>
        <rFont val="Calibri"/>
        <color theme="1"/>
        <sz val="11.0"/>
      </rPr>
      <t xml:space="preserve">Order </t>
    </r>
    <r>
      <rPr>
        <rFont val="Calibri"/>
        <color rgb="FF1155CC"/>
        <sz val="11.0"/>
      </rPr>
      <t>cake/desserts</t>
    </r>
    <r>
      <rPr>
        <rFont val="Calibri"/>
        <color theme="1"/>
        <sz val="11.0"/>
      </rPr>
      <t>. You may need to allow extra time for custom designs/special requests.</t>
    </r>
  </si>
  <si>
    <r>
      <rPr>
        <rFont val="Calibri"/>
        <color theme="1"/>
        <sz val="11.0"/>
      </rPr>
      <t xml:space="preserve">Hire a </t>
    </r>
    <r>
      <rPr>
        <rFont val="Calibri"/>
        <color rgb="FF1155CC"/>
        <sz val="11.0"/>
      </rPr>
      <t>photographer</t>
    </r>
    <r>
      <rPr>
        <rFont val="Calibri"/>
        <color theme="1"/>
        <sz val="11.0"/>
      </rPr>
      <t>.</t>
    </r>
  </si>
  <si>
    <t>Ceremony</t>
  </si>
  <si>
    <r>
      <rPr>
        <rFont val="Calibri"/>
        <color theme="1"/>
        <sz val="11.0"/>
      </rPr>
      <t xml:space="preserve">Hire a </t>
    </r>
    <r>
      <rPr>
        <rFont val="Calibri"/>
        <color rgb="FF1155CC"/>
        <sz val="11.0"/>
      </rPr>
      <t>videographer</t>
    </r>
    <r>
      <rPr>
        <rFont val="Calibri"/>
        <color theme="1"/>
        <sz val="11.0"/>
      </rPr>
      <t>.</t>
    </r>
  </si>
  <si>
    <t>Food &amp; Beverages</t>
  </si>
  <si>
    <r>
      <rPr>
        <rFont val="Calibri"/>
        <color theme="1"/>
        <sz val="11.0"/>
      </rPr>
      <t xml:space="preserve">Rent a </t>
    </r>
    <r>
      <rPr>
        <rFont val="Calibri"/>
        <color rgb="FF1155CC"/>
        <sz val="11.0"/>
      </rPr>
      <t>photo booth</t>
    </r>
    <r>
      <rPr>
        <rFont val="Calibri"/>
        <color theme="1"/>
        <sz val="11.0"/>
      </rPr>
      <t xml:space="preserve"> if desired. </t>
    </r>
  </si>
  <si>
    <r>
      <rPr>
        <rFont val="Calibri"/>
        <color theme="1"/>
        <sz val="11.0"/>
      </rPr>
      <t xml:space="preserve">Create a list of the type and quantity of all (non-paper) items needed (tents, tables/chairs, place settings, glassware, coolers, etc.). Make arrangements to </t>
    </r>
    <r>
      <rPr>
        <rFont val="Calibri"/>
        <color rgb="FF1155CC"/>
        <sz val="11.0"/>
      </rPr>
      <t>rent</t>
    </r>
    <r>
      <rPr>
        <rFont val="Calibri"/>
        <color theme="1"/>
        <sz val="11.0"/>
      </rPr>
      <t xml:space="preserve"> or borrow items you don't already have. If the event is held at a popular time of year, rentals like tents can be hard to come by.</t>
    </r>
  </si>
  <si>
    <t>Travel, Rooms &amp; Transportation</t>
  </si>
  <si>
    <r>
      <rPr>
        <rFont val="Calibri"/>
        <color theme="1"/>
        <sz val="11.0"/>
      </rPr>
      <t xml:space="preserve">Arrange for </t>
    </r>
    <r>
      <rPr>
        <rFont val="Calibri"/>
        <color rgb="FF1155CC"/>
        <sz val="11.0"/>
      </rPr>
      <t>décor</t>
    </r>
    <r>
      <rPr>
        <rFont val="Calibri"/>
        <color theme="1"/>
        <sz val="11.0"/>
      </rPr>
      <t>.</t>
    </r>
  </si>
  <si>
    <t>Photography &amp; Videography</t>
  </si>
  <si>
    <t>Select an RSVP date (usually 10-14 days prior to event date).</t>
  </si>
  <si>
    <r>
      <rPr>
        <rFont val="Calibri"/>
        <color theme="1"/>
        <sz val="11.0"/>
      </rPr>
      <t xml:space="preserve">Recruit volunteers to help run the actual event (serve, bartend, clean up, etc.) or </t>
    </r>
    <r>
      <rPr>
        <rFont val="Calibri"/>
        <color rgb="FF1155CC"/>
        <sz val="11.0"/>
      </rPr>
      <t>hire professionals</t>
    </r>
    <r>
      <rPr>
        <rFont val="Calibri"/>
        <color theme="1"/>
        <sz val="11.0"/>
      </rPr>
      <t xml:space="preserve"> if needed.</t>
    </r>
  </si>
  <si>
    <r>
      <rPr>
        <rFont val="Calibri"/>
        <color rgb="FF1155CC"/>
        <sz val="11.0"/>
      </rPr>
      <t>Hire security</t>
    </r>
    <r>
      <rPr>
        <rFont val="Calibri"/>
        <color theme="1"/>
        <sz val="11.0"/>
      </rPr>
      <t>, if desired/required.</t>
    </r>
  </si>
  <si>
    <t>Rentals &amp; Party Supplies</t>
  </si>
  <si>
    <t xml:space="preserve">Prepare a toast/speech if applicable. </t>
  </si>
  <si>
    <t>Flowers &amp; Décor</t>
  </si>
  <si>
    <r>
      <rPr>
        <rFont val="Calibri"/>
        <color theme="1"/>
        <sz val="11.0"/>
      </rPr>
      <t xml:space="preserve">Determine what activities/games/ice breakers you'll have for your guests if they won't all know each other and </t>
    </r>
    <r>
      <rPr>
        <rFont val="Calibri"/>
        <color rgb="FF1155CC"/>
        <sz val="11.0"/>
      </rPr>
      <t>purchase supplies/prizes</t>
    </r>
    <r>
      <rPr>
        <rFont val="Calibri"/>
        <color theme="1"/>
        <sz val="11.0"/>
      </rPr>
      <t>.</t>
    </r>
  </si>
  <si>
    <t>Attire &amp; Accessories</t>
  </si>
  <si>
    <r>
      <rPr>
        <rFont val="Calibri"/>
        <color theme="1"/>
        <sz val="11.0"/>
      </rPr>
      <t xml:space="preserve">Purchase </t>
    </r>
    <r>
      <rPr>
        <rFont val="Calibri"/>
        <color rgb="FF1155CC"/>
        <sz val="11.0"/>
      </rPr>
      <t>event insurance</t>
    </r>
    <r>
      <rPr>
        <rFont val="Calibri"/>
        <color theme="1"/>
        <sz val="11.0"/>
      </rPr>
      <t xml:space="preserve"> policy/permits if required.</t>
    </r>
  </si>
  <si>
    <t>Beauty &amp; Health</t>
  </si>
  <si>
    <t>Prepare a timeline for both before the event (when volunteers, professionals and deliveries should arrive, when items need to be picked up, when things need to go into the oven, etc.) and during the event. Designate someone to complete each task.</t>
  </si>
  <si>
    <r>
      <rPr>
        <rFont val="Calibri"/>
        <color theme="1"/>
        <sz val="11.0"/>
      </rPr>
      <t>Finalize your menu and place orders for outside (</t>
    </r>
    <r>
      <rPr>
        <rFont val="Calibri"/>
        <color rgb="FF1155CC"/>
        <sz val="11.0"/>
      </rPr>
      <t>full-service</t>
    </r>
    <r>
      <rPr>
        <rFont val="Calibri"/>
        <color theme="1"/>
        <sz val="11.0"/>
      </rPr>
      <t xml:space="preserve"> or </t>
    </r>
    <r>
      <rPr>
        <rFont val="Calibri"/>
        <color rgb="FF1155CC"/>
        <sz val="11.0"/>
      </rPr>
      <t>casual/pick-up</t>
    </r>
    <r>
      <rPr>
        <rFont val="Calibri"/>
        <color theme="1"/>
        <sz val="11.0"/>
      </rPr>
      <t xml:space="preserve">) catering and/or </t>
    </r>
    <r>
      <rPr>
        <rFont val="Calibri"/>
        <color rgb="FF1155CC"/>
        <sz val="11.0"/>
      </rPr>
      <t>desserts</t>
    </r>
    <r>
      <rPr>
        <rFont val="Calibri"/>
        <color theme="1"/>
        <sz val="11.0"/>
      </rPr>
      <t>, if desired.</t>
    </r>
  </si>
  <si>
    <r>
      <rPr>
        <rFont val="Calibri"/>
        <color theme="1"/>
        <sz val="11.0"/>
      </rPr>
      <t>Create a play list on a music app (</t>
    </r>
    <r>
      <rPr>
        <rFont val="Calibri"/>
        <color rgb="FF1155CC"/>
        <sz val="11.0"/>
      </rPr>
      <t>Spotify</t>
    </r>
    <r>
      <rPr>
        <rFont val="Calibri"/>
        <color theme="1"/>
        <sz val="11.0"/>
      </rPr>
      <t xml:space="preserve">, </t>
    </r>
    <r>
      <rPr>
        <rFont val="Calibri"/>
        <color rgb="FF1155CC"/>
        <sz val="11.0"/>
      </rPr>
      <t>Napster</t>
    </r>
    <r>
      <rPr>
        <rFont val="Calibri"/>
        <color theme="1"/>
        <sz val="11.0"/>
      </rPr>
      <t>, etc.) if providing your own music.  If hiring a DJ, prepare a preferred song list, as well as a "do not play" list.</t>
    </r>
  </si>
  <si>
    <r>
      <rPr>
        <rFont val="Calibri"/>
        <color theme="1"/>
        <sz val="11.0"/>
      </rPr>
      <t xml:space="preserve">Create your invitation or </t>
    </r>
    <r>
      <rPr>
        <rFont val="Calibri"/>
        <color rgb="FF1155CC"/>
        <sz val="11.0"/>
      </rPr>
      <t>have one designed</t>
    </r>
    <r>
      <rPr>
        <rFont val="Calibri"/>
        <color theme="1"/>
        <sz val="11.0"/>
      </rPr>
      <t>. 
You may want to include:
- reference to safety precautions that will be taken and rules surrounding COVID. 
- map/directions if the location is not likely to be correctly identified by a GPS.  
- a request that guests bring something for the event.  You can finalize what's needed once you have the final guest count but it's good to let people know ahead of time.
- a way for guests to indicate if they have any dietary restrictions. 
NOTE: It is customary to send invites out 6 weeks ahead.  Given that this sheet automatically scales to fit anyone's planning timeframe, you may need to slightly adjust the date.</t>
    </r>
  </si>
  <si>
    <t>Other Services</t>
  </si>
  <si>
    <t>Send your invitation.  Decide how you'll organize/track responses if mailing them. 
NOTE: It is customary to send invites out 6 weeks ahead.  Given that this sheet automatically scales to fit anyone's planning timeframe, you may need to slightly adjust the date.</t>
  </si>
  <si>
    <t>Contact guests who have not yet responded.</t>
  </si>
  <si>
    <r>
      <rPr>
        <rFont val="Calibri"/>
        <color rgb="FF1155CC"/>
        <sz val="11.0"/>
      </rPr>
      <t>Purchase favors</t>
    </r>
    <r>
      <rPr>
        <rFont val="Calibri"/>
        <color theme="1"/>
        <sz val="11.0"/>
      </rPr>
      <t xml:space="preserve"> and/or personalized items (or </t>
    </r>
    <r>
      <rPr>
        <rFont val="Calibri"/>
        <color rgb="FF1155CC"/>
        <sz val="11.0"/>
      </rPr>
      <t>supplies to make your own</t>
    </r>
    <r>
      <rPr>
        <rFont val="Calibri"/>
        <color theme="1"/>
        <sz val="11.0"/>
      </rPr>
      <t>).</t>
    </r>
  </si>
  <si>
    <t>Invitations, Calligraphy &amp; Printing</t>
  </si>
  <si>
    <r>
      <rPr>
        <rFont val="Calibri"/>
        <color rgb="FF1155CC"/>
        <sz val="11.0"/>
      </rPr>
      <t>Purchase party supplies</t>
    </r>
    <r>
      <rPr>
        <rFont val="Calibri"/>
        <color rgb="FF000000"/>
        <sz val="11.0"/>
      </rPr>
      <t>. You may want to purchase a first aid kit for unexpected emergencies and COVID-related items (line/floor markers, masks, hand sanitizer, gloves, etc).</t>
    </r>
  </si>
  <si>
    <t>Assemble favors if doing them yourself.</t>
  </si>
  <si>
    <t>Touch base with all hired vendors, volunteers, etc. Confirm the arrival time of each and review the timeline with them.</t>
  </si>
  <si>
    <t>Designate someone to take pictures at the party, as you'll likely be too busy. See if someone has a tripod and a camera with a remote or timer to get a group photo of everyone present.</t>
  </si>
  <si>
    <t>Music &amp; Entertainment</t>
  </si>
  <si>
    <t>Confirm the final guest count with the venue/caterer (typically required 7 days ahead).</t>
  </si>
  <si>
    <t>Prepare games.</t>
  </si>
  <si>
    <t>Clean areas including smoking area, front walk, door mat, front door.</t>
  </si>
  <si>
    <t>Create name badges and print the attendee list. Indicate whom you still need to collect money from on the list.</t>
  </si>
  <si>
    <t>Check the latest weather forecast if having an outdoor event. Set contingency plans into motion if necessary.</t>
  </si>
  <si>
    <t>Pick up any rented items if not being delivered. Place a removable label on each item so you know to whom it belongs if some items didn't come from a rental place with their own labels.</t>
  </si>
  <si>
    <t>Favors &amp; Gifts</t>
  </si>
  <si>
    <t>Arrange event space (tables, beverages, decorations, bar area, etc.) and be mindful to accommodate social distancing (including line/floor markers), if relevant. Adjust the due date of this task if not able to do it until the day of the event.</t>
  </si>
  <si>
    <t>Decorate if supplying your own decorations. Change the date on this task to the day-of if you can't access the venue or need to decorate outdoors. Hang signs/balloons in front of the event space and at hard-to-notice intersections.</t>
  </si>
  <si>
    <t>Make sure your phone is fully charged.</t>
  </si>
  <si>
    <t>Pick up balloons if not being delivered.</t>
  </si>
  <si>
    <t>Pick up any food and beverages you ordered if not being delivered.</t>
  </si>
  <si>
    <t>Set out non-perishable items, sanitizers and masks if necessary, other party &amp; paper supplies, etc.)
Ensure rest rooms have plenty of clean towels, hand soap, extra toilet paper, sanitizers and masks, if needed (and fresh flowers perhaps).</t>
  </si>
  <si>
    <t>Set up a registration table with name badges and attendee list.</t>
  </si>
  <si>
    <t>Seating/Room Arrangement</t>
  </si>
  <si>
    <t>Have a great event!</t>
  </si>
  <si>
    <t>Upon conclusion of event: Box up any leftover food and clean up any decorations or trash around the area.</t>
  </si>
  <si>
    <t>Return borrowed/rented items.</t>
  </si>
  <si>
    <t>Post pictures to your company website and/or social media page.</t>
  </si>
  <si>
    <t>Give your volunteers a shout-out on social media/company website and thank everyone for attending. Post any door prize winners.</t>
  </si>
  <si>
    <r>
      <rPr>
        <rFont val="Calibri, Arial"/>
        <color rgb="FF000000"/>
        <sz val="11.0"/>
      </rPr>
      <t xml:space="preserve">Post feedback on your </t>
    </r>
    <r>
      <rPr>
        <rFont val="Calibri, Arial"/>
        <color rgb="FF1155CC"/>
        <sz val="11.0"/>
      </rPr>
      <t>hired vendors</t>
    </r>
    <r>
      <rPr>
        <rFont val="Calibri, Arial"/>
        <color rgb="FF000000"/>
        <sz val="11.0"/>
      </rPr>
      <t>.</t>
    </r>
  </si>
  <si>
    <r>
      <rPr/>
      <t xml:space="preserve">Please refer to this article for instructions on how to use the checklists and FAQs: </t>
    </r>
    <r>
      <rPr>
        <color rgb="FF1155CC"/>
        <u/>
      </rPr>
      <t>https://easyeventplanning.com/guide-to-using-our-planning-checklists</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</si>
</sst>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numFmts>
  <fonts count="9">
    <font>
      <sz val="10.0"/>
      <color rgb="FF000000"/>
      <name val="Arial"/>
      <scheme val="minor"/>
    </font>
    <font>
      <sz val="24.0"/>
      <color rgb="FFFFFFFF"/>
      <name val="Arial"/>
    </font>
    <font/>
    <font>
      <b/>
      <sz val="11.0"/>
      <color theme="1"/>
      <name val="Calibri"/>
    </font>
    <font>
      <sz val="11.0"/>
      <color theme="1"/>
      <name val="Calibri"/>
    </font>
    <font>
      <sz val="11.0"/>
      <color theme="1"/>
      <name val="Times New Roman"/>
    </font>
    <font>
      <b/>
      <sz val="11.0"/>
      <color rgb="FF000000"/>
      <name val="Calibri"/>
    </font>
    <font>
      <sz val="11.0"/>
      <color rgb="FF000000"/>
      <name val="Calibri"/>
    </font>
    <font>
      <u/>
      <color rgb="FF0000FF"/>
    </font>
  </fonts>
  <fills count="9">
    <fill>
      <patternFill patternType="none"/>
    </fill>
    <fill>
      <patternFill patternType="lightGray"/>
    </fill>
    <fill>
      <patternFill patternType="solid">
        <fgColor rgb="FF00FF00"/>
        <bgColor rgb="FF00FF00"/>
      </patternFill>
    </fill>
    <fill>
      <patternFill patternType="solid">
        <fgColor rgb="FF4A86E8"/>
        <bgColor rgb="FF4A86E8"/>
      </patternFill>
    </fill>
    <fill>
      <patternFill patternType="solid">
        <fgColor rgb="FF4F81BD"/>
        <bgColor rgb="FF4F81BD"/>
      </patternFill>
    </fill>
    <fill>
      <patternFill patternType="solid">
        <fgColor rgb="FFB8CCE4"/>
        <bgColor rgb="FFB8CCE4"/>
      </patternFill>
    </fill>
    <fill>
      <patternFill patternType="solid">
        <fgColor rgb="FFDBE5F1"/>
        <bgColor rgb="FFDBE5F1"/>
      </patternFill>
    </fill>
    <fill>
      <patternFill patternType="solid">
        <fgColor rgb="FF000000"/>
        <bgColor rgb="FF000000"/>
      </patternFill>
    </fill>
    <fill>
      <patternFill patternType="solid">
        <fgColor rgb="FFFFFFFF"/>
        <bgColor rgb="FFFFFFFF"/>
      </patternFill>
    </fill>
  </fills>
  <borders count="34">
    <border/>
    <border>
      <left/>
      <top/>
    </border>
    <border>
      <top/>
    </border>
    <border>
      <right/>
      <top/>
    </border>
    <border>
      <right/>
      <top/>
      <bottom/>
    </border>
    <border>
      <left/>
    </border>
    <border>
      <right/>
    </border>
    <border>
      <left/>
      <bottom/>
    </border>
    <border>
      <bottom/>
    </border>
    <border>
      <right/>
      <bottom/>
    </border>
    <border>
      <right style="medium">
        <color rgb="FF000000"/>
      </right>
      <top style="medium">
        <color rgb="FF000000"/>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medium">
        <color rgb="FF000000"/>
      </right>
      <top style="medium">
        <color rgb="FF000000"/>
      </top>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rder>
    <border>
      <left/>
      <right/>
      <top/>
      <bottom/>
    </border>
    <border>
      <left/>
      <top/>
      <bottom/>
    </border>
    <border>
      <right/>
      <top style="medium">
        <color rgb="FF000000"/>
      </top>
    </border>
    <border>
      <left/>
      <right/>
      <top style="medium">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top style="thin">
        <color rgb="FF000000"/>
      </top>
    </border>
    <border>
      <right style="medium">
        <color rgb="FF000000"/>
      </right>
      <top style="thin">
        <color rgb="FF000000"/>
      </top>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bottom style="thin">
        <color rgb="FFFFFFFF"/>
      </bottom>
    </border>
    <border>
      <right style="thin">
        <color rgb="FFFFFFFF"/>
      </right>
      <bottom style="thin">
        <color rgb="FFFFFFFF"/>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2" fontId="1" numFmtId="0" xfId="0" applyAlignment="1" applyBorder="1" applyFont="1">
      <alignment horizontal="center" vertical="center"/>
    </xf>
    <xf borderId="3" fillId="2" fontId="1" numFmtId="164" xfId="0" applyAlignment="1" applyBorder="1" applyFont="1" applyNumberFormat="1">
      <alignment horizontal="center" vertical="center"/>
    </xf>
    <xf borderId="0" fillId="2" fontId="1" numFmtId="0" xfId="0" applyAlignment="1" applyFont="1">
      <alignment horizontal="center" vertical="center"/>
    </xf>
    <xf borderId="4" fillId="2" fontId="1" numFmtId="0" xfId="0" applyAlignment="1" applyBorder="1" applyFont="1">
      <alignment horizontal="center" shrinkToFit="0" vertical="center" wrapText="1"/>
    </xf>
    <xf borderId="5" fillId="2" fontId="1" numFmtId="0" xfId="0" applyAlignment="1" applyBorder="1" applyFont="1">
      <alignment horizontal="center" vertical="center"/>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2" fillId="2" fontId="1" numFmtId="0" xfId="0" applyAlignment="1" applyBorder="1" applyFont="1">
      <alignment horizontal="center" readingOrder="0" vertical="center"/>
    </xf>
    <xf borderId="2" fillId="0" fontId="2" numFmtId="0" xfId="0" applyBorder="1" applyFont="1"/>
    <xf borderId="0" fillId="2" fontId="1" numFmtId="0" xfId="0" applyAlignment="1" applyFont="1">
      <alignment horizontal="center" shrinkToFit="0" vertical="center" wrapText="1"/>
    </xf>
    <xf borderId="0" fillId="3" fontId="3" numFmtId="0" xfId="0" applyAlignment="1" applyFill="1" applyFont="1">
      <alignment horizontal="right"/>
    </xf>
    <xf borderId="10" fillId="3" fontId="4" numFmtId="14" xfId="0" applyAlignment="1" applyBorder="1" applyFont="1" applyNumberFormat="1">
      <alignment readingOrder="0" shrinkToFit="0" wrapText="1"/>
    </xf>
    <xf borderId="11" fillId="3" fontId="3" numFmtId="0" xfId="0" applyAlignment="1" applyBorder="1" applyFont="1">
      <alignment horizontal="right"/>
    </xf>
    <xf borderId="12" fillId="3" fontId="5" numFmtId="14" xfId="0" applyAlignment="1" applyBorder="1" applyFont="1" applyNumberFormat="1">
      <alignment shrinkToFit="0" wrapText="1"/>
    </xf>
    <xf borderId="13" fillId="3" fontId="3" numFmtId="0" xfId="0" applyAlignment="1" applyBorder="1" applyFont="1">
      <alignment horizontal="right"/>
    </xf>
    <xf borderId="14" fillId="3" fontId="4" numFmtId="14" xfId="0" applyAlignment="1" applyBorder="1" applyFont="1" applyNumberFormat="1">
      <alignment readingOrder="0" shrinkToFit="0" wrapText="1"/>
    </xf>
    <xf borderId="15" fillId="3" fontId="3" numFmtId="0" xfId="0" applyAlignment="1" applyBorder="1" applyFont="1">
      <alignment horizontal="right"/>
    </xf>
    <xf borderId="16" fillId="3" fontId="4" numFmtId="0" xfId="0" applyAlignment="1" applyBorder="1" applyFont="1">
      <alignment shrinkToFit="0" wrapText="1"/>
    </xf>
    <xf borderId="13" fillId="4" fontId="3" numFmtId="0" xfId="0" applyAlignment="1" applyBorder="1" applyFill="1" applyFont="1">
      <alignment horizontal="right"/>
    </xf>
    <xf borderId="14" fillId="5" fontId="4" numFmtId="4" xfId="0" applyAlignment="1" applyBorder="1" applyFill="1" applyFont="1" applyNumberFormat="1">
      <alignment shrinkToFit="0" wrapText="1"/>
    </xf>
    <xf borderId="17" fillId="6" fontId="4" numFmtId="0" xfId="0" applyBorder="1" applyFill="1" applyFont="1"/>
    <xf borderId="17" fillId="6" fontId="3" numFmtId="0" xfId="0" applyAlignment="1" applyBorder="1" applyFont="1">
      <alignment horizontal="center" readingOrder="0"/>
    </xf>
    <xf borderId="18" fillId="6" fontId="3" numFmtId="0" xfId="0" applyAlignment="1" applyBorder="1" applyFont="1">
      <alignment horizontal="center" readingOrder="0"/>
    </xf>
    <xf borderId="18" fillId="6" fontId="3" numFmtId="0" xfId="0" applyAlignment="1" applyBorder="1" applyFont="1">
      <alignment horizontal="center"/>
    </xf>
    <xf borderId="19" fillId="6" fontId="4" numFmtId="164" xfId="0" applyBorder="1" applyFont="1" applyNumberFormat="1"/>
    <xf borderId="0" fillId="6" fontId="4" numFmtId="0" xfId="0" applyFont="1"/>
    <xf borderId="20" fillId="6" fontId="4" numFmtId="0" xfId="0" applyBorder="1" applyFont="1"/>
    <xf borderId="21" fillId="6" fontId="4" numFmtId="0" xfId="0" applyAlignment="1" applyBorder="1" applyFont="1">
      <alignment shrinkToFit="0" wrapText="1"/>
    </xf>
    <xf borderId="22" fillId="3" fontId="3" numFmtId="0" xfId="0" applyAlignment="1" applyBorder="1" applyFont="1">
      <alignment horizontal="center"/>
    </xf>
    <xf borderId="23" fillId="0" fontId="2" numFmtId="0" xfId="0" applyBorder="1" applyFont="1"/>
    <xf borderId="24" fillId="3" fontId="3" numFmtId="0" xfId="0" applyAlignment="1" applyBorder="1" applyFont="1">
      <alignment horizontal="center" readingOrder="0"/>
    </xf>
    <xf borderId="25" fillId="3" fontId="3" numFmtId="0" xfId="0" applyAlignment="1" applyBorder="1" applyFont="1">
      <alignment horizontal="center" readingOrder="0"/>
    </xf>
    <xf borderId="26" fillId="3" fontId="3" numFmtId="0" xfId="0" applyAlignment="1" applyBorder="1" applyFont="1">
      <alignment horizontal="center"/>
    </xf>
    <xf borderId="22" fillId="3" fontId="6" numFmtId="164" xfId="0" applyAlignment="1" applyBorder="1" applyFont="1" applyNumberFormat="1">
      <alignment horizontal="center" readingOrder="0" vertical="center"/>
    </xf>
    <xf borderId="25" fillId="3" fontId="3" numFmtId="0" xfId="0" applyAlignment="1" applyBorder="1" applyFont="1">
      <alignment horizontal="center" vertical="center"/>
    </xf>
    <xf borderId="22" fillId="3" fontId="6" numFmtId="0" xfId="0" applyAlignment="1" applyBorder="1" applyFont="1">
      <alignment horizontal="center" readingOrder="0" vertical="center"/>
    </xf>
    <xf borderId="24" fillId="3" fontId="6" numFmtId="0" xfId="0" applyAlignment="1" applyBorder="1" applyFont="1">
      <alignment horizontal="center" readingOrder="0" vertical="center"/>
    </xf>
    <xf borderId="27" fillId="3" fontId="6" numFmtId="0" xfId="0" applyAlignment="1" applyBorder="1" applyFont="1">
      <alignment horizontal="center" readingOrder="0" shrinkToFit="0" vertical="center" wrapText="1"/>
    </xf>
    <xf borderId="28" fillId="0" fontId="4" numFmtId="0" xfId="0" applyAlignment="1" applyBorder="1" applyFont="1">
      <alignment readingOrder="0" shrinkToFit="0" wrapText="1"/>
    </xf>
    <xf borderId="29" fillId="0" fontId="2" numFmtId="0" xfId="0" applyBorder="1" applyFont="1"/>
    <xf borderId="30" fillId="0" fontId="2" numFmtId="0" xfId="0" applyBorder="1" applyFont="1"/>
    <xf borderId="0" fillId="0" fontId="4" numFmtId="0" xfId="0" applyAlignment="1" applyFont="1">
      <alignment horizontal="right" shrinkToFit="0" vertical="bottom" wrapText="1"/>
    </xf>
    <xf borderId="31" fillId="0" fontId="4" numFmtId="0" xfId="0" applyBorder="1" applyFont="1"/>
    <xf borderId="31" fillId="0" fontId="4" numFmtId="0" xfId="0" applyAlignment="1" applyBorder="1" applyFont="1">
      <alignment horizontal="right" shrinkToFit="0" vertical="bottom" wrapText="1"/>
    </xf>
    <xf borderId="31" fillId="0" fontId="4" numFmtId="4" xfId="0" applyBorder="1" applyFont="1" applyNumberFormat="1"/>
    <xf borderId="31" fillId="0" fontId="4" numFmtId="164" xfId="0" applyAlignment="1" applyBorder="1" applyFont="1" applyNumberFormat="1">
      <alignment readingOrder="0" shrinkToFit="0" wrapText="1"/>
    </xf>
    <xf borderId="31" fillId="0" fontId="4" numFmtId="0" xfId="0" applyAlignment="1" applyBorder="1" applyFont="1">
      <alignment readingOrder="0" shrinkToFit="0" wrapText="1"/>
    </xf>
    <xf borderId="31" fillId="0" fontId="4" numFmtId="0" xfId="0" applyAlignment="1" applyBorder="1" applyFont="1">
      <alignment shrinkToFit="0" wrapText="1"/>
    </xf>
    <xf borderId="0" fillId="0" fontId="4" numFmtId="0" xfId="0" applyAlignment="1" applyFont="1">
      <alignment shrinkToFit="0" vertical="bottom" wrapText="1"/>
    </xf>
    <xf borderId="0" fillId="0" fontId="4" numFmtId="0" xfId="0" applyAlignment="1" applyFont="1">
      <alignment shrinkToFit="0" vertical="bottom" wrapText="1"/>
    </xf>
    <xf borderId="31" fillId="0" fontId="4" numFmtId="164" xfId="0" applyAlignment="1" applyBorder="1" applyFont="1" applyNumberFormat="1">
      <alignment shrinkToFit="0" wrapText="1"/>
    </xf>
    <xf borderId="31" fillId="7" fontId="4" numFmtId="164" xfId="0" applyAlignment="1" applyBorder="1" applyFill="1" applyFont="1" applyNumberFormat="1">
      <alignment shrinkToFit="0" wrapText="1"/>
    </xf>
    <xf borderId="0" fillId="8" fontId="4" numFmtId="0" xfId="0" applyAlignment="1" applyFill="1" applyFont="1">
      <alignment horizontal="right" shrinkToFit="0" vertical="bottom" wrapText="1"/>
    </xf>
    <xf borderId="31" fillId="0" fontId="4" numFmtId="0" xfId="0" applyAlignment="1" applyBorder="1" applyFont="1">
      <alignment horizontal="right" readingOrder="0" shrinkToFit="0" vertical="bottom" wrapText="1"/>
    </xf>
    <xf borderId="0" fillId="8" fontId="4" numFmtId="0" xfId="0" applyAlignment="1" applyFont="1">
      <alignment shrinkToFit="0" vertical="bottom" wrapText="1"/>
    </xf>
    <xf borderId="0" fillId="0" fontId="4" numFmtId="0" xfId="0" applyAlignment="1" applyFont="1">
      <alignment horizontal="right" shrinkToFit="0" vertical="bottom" wrapText="1"/>
    </xf>
    <xf borderId="0" fillId="0" fontId="4" numFmtId="0" xfId="0" applyAlignment="1" applyFont="1">
      <alignment horizontal="right" vertical="bottom"/>
    </xf>
    <xf borderId="31" fillId="0" fontId="4" numFmtId="0" xfId="0" applyAlignment="1" applyBorder="1" applyFont="1">
      <alignment horizontal="right" vertical="bottom"/>
    </xf>
    <xf borderId="0" fillId="8" fontId="4" numFmtId="0" xfId="0" applyAlignment="1" applyFont="1">
      <alignment horizontal="right" vertical="bottom"/>
    </xf>
    <xf borderId="0" fillId="8" fontId="4" numFmtId="0" xfId="0" applyAlignment="1" applyFont="1">
      <alignment shrinkToFit="0" vertical="bottom" wrapText="1"/>
    </xf>
    <xf borderId="32" fillId="0" fontId="7" numFmtId="0" xfId="0" applyAlignment="1" applyBorder="1" applyFont="1">
      <alignment shrinkToFit="0" vertical="bottom" wrapText="1"/>
    </xf>
    <xf borderId="32" fillId="0" fontId="2" numFmtId="0" xfId="0" applyBorder="1" applyFont="1"/>
    <xf borderId="33" fillId="0" fontId="2" numFmtId="0" xfId="0" applyBorder="1" applyFont="1"/>
    <xf borderId="28" fillId="0" fontId="4" numFmtId="0" xfId="0" applyAlignment="1" applyBorder="1" applyFont="1">
      <alignment shrinkToFit="0" wrapText="1"/>
    </xf>
    <xf borderId="0" fillId="0" fontId="8" numFmtId="0" xfId="0" applyAlignment="1" applyFont="1">
      <alignment readingOrder="0"/>
    </xf>
  </cellXfs>
  <cellStyles count="1">
    <cellStyle xfId="0" name="Normal" builtinId="0"/>
  </cellStyles>
  <dxfs count="7">
    <dxf>
      <font/>
      <fill>
        <patternFill patternType="solid">
          <fgColor rgb="FF70AD47"/>
          <bgColor rgb="FF70AD47"/>
        </patternFill>
      </fill>
      <border/>
    </dxf>
    <dxf>
      <font>
        <color rgb="FFB8CCE4"/>
      </font>
      <fill>
        <patternFill patternType="solid">
          <fgColor rgb="FFB8CCE4"/>
          <bgColor rgb="FFB8CCE4"/>
        </patternFill>
      </fill>
      <border/>
    </dxf>
    <dxf>
      <font/>
      <fill>
        <patternFill patternType="solid">
          <fgColor rgb="FFFF5050"/>
          <bgColor rgb="FFFF5050"/>
        </patternFill>
      </fill>
      <border/>
    </dxf>
    <dxf>
      <font/>
      <fill>
        <patternFill patternType="solid">
          <fgColor rgb="FFFFFF00"/>
          <bgColor rgb="FFFFFF00"/>
        </patternFill>
      </fill>
      <border/>
    </dxf>
    <dxf>
      <font/>
      <fill>
        <patternFill patternType="solid">
          <fgColor rgb="FF00FFFF"/>
          <bgColor rgb="FF00FFFF"/>
        </patternFill>
      </fill>
      <border/>
    </dxf>
    <dxf>
      <font/>
      <fill>
        <patternFill patternType="solid">
          <fgColor rgb="FFDBE5F1"/>
          <bgColor rgb="FFDBE5F1"/>
        </patternFill>
      </fill>
      <border/>
    </dxf>
    <dxf>
      <font/>
      <fill>
        <patternFill patternType="solid">
          <fgColor rgb="FFB8CCE4"/>
          <bgColor rgb="FFB8CCE4"/>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easyeventplanning.com/full-service-wedding-catering" TargetMode="External"/><Relationship Id="rId22" Type="http://schemas.openxmlformats.org/officeDocument/2006/relationships/hyperlink" Target="https://easyeventplanning.com/invitations-calligraphy-event-signage" TargetMode="External"/><Relationship Id="rId21" Type="http://schemas.openxmlformats.org/officeDocument/2006/relationships/hyperlink" Target="https://www.spotify.com/us/" TargetMode="External"/><Relationship Id="rId24" Type="http://schemas.openxmlformats.org/officeDocument/2006/relationships/hyperlink" Target="https://www.easyeventplanning.com/favors/" TargetMode="External"/><Relationship Id="rId23" Type="http://schemas.openxmlformats.org/officeDocument/2006/relationships/hyperlink" Target="https://amzn.to/366vMDr" TargetMode="External"/><Relationship Id="rId1" Type="http://schemas.openxmlformats.org/officeDocument/2006/relationships/hyperlink" Target="http://signupgenius.com/" TargetMode="External"/><Relationship Id="rId2" Type="http://schemas.openxmlformats.org/officeDocument/2006/relationships/hyperlink" Target="https://doodle.com/free-poll" TargetMode="External"/><Relationship Id="rId3" Type="http://schemas.openxmlformats.org/officeDocument/2006/relationships/hyperlink" Target="https://www.easyeventplanning.com/get-quote-now/" TargetMode="External"/><Relationship Id="rId4" Type="http://schemas.openxmlformats.org/officeDocument/2006/relationships/hyperlink" Target="https://www.easyeventplanning.com/get-quote-now/" TargetMode="External"/><Relationship Id="rId9" Type="http://schemas.openxmlformats.org/officeDocument/2006/relationships/hyperlink" Target="https://www.easyeventplanning.com/photography/" TargetMode="External"/><Relationship Id="rId26" Type="http://schemas.openxmlformats.org/officeDocument/2006/relationships/hyperlink" Target="https://www.spotify.com/us/" TargetMode="External"/><Relationship Id="rId25" Type="http://schemas.openxmlformats.org/officeDocument/2006/relationships/hyperlink" Target="https://amzn.to/3jS7iTt" TargetMode="External"/><Relationship Id="rId28" Type="http://schemas.openxmlformats.org/officeDocument/2006/relationships/hyperlink" Target="https://www.spotify.com/us/" TargetMode="External"/><Relationship Id="rId27" Type="http://schemas.openxmlformats.org/officeDocument/2006/relationships/hyperlink" Target="https://easyeventplanning.com/invitations-calligraphy-event-signage" TargetMode="External"/><Relationship Id="rId5" Type="http://schemas.openxmlformats.org/officeDocument/2006/relationships/hyperlink" Target="https://www.easyeventplanning.com/venues/" TargetMode="External"/><Relationship Id="rId6" Type="http://schemas.openxmlformats.org/officeDocument/2006/relationships/hyperlink" Target="https://www.easyeventplanning.com/venues/" TargetMode="External"/><Relationship Id="rId29" Type="http://schemas.openxmlformats.org/officeDocument/2006/relationships/hyperlink" Target="https://www.easyeventplanning.com/favors/" TargetMode="External"/><Relationship Id="rId7" Type="http://schemas.openxmlformats.org/officeDocument/2006/relationships/hyperlink" Target="https://easyeventplanning.com/full-service-wedding-catering" TargetMode="External"/><Relationship Id="rId8" Type="http://schemas.openxmlformats.org/officeDocument/2006/relationships/hyperlink" Target="https://www.easyeventplanning.com/cakes-and-desserts/" TargetMode="External"/><Relationship Id="rId31" Type="http://schemas.openxmlformats.org/officeDocument/2006/relationships/hyperlink" Target="https://www.easyeventplanning.com/favors/" TargetMode="External"/><Relationship Id="rId30" Type="http://schemas.openxmlformats.org/officeDocument/2006/relationships/hyperlink" Target="https://amzn.to/35XwHGq" TargetMode="External"/><Relationship Id="rId11" Type="http://schemas.openxmlformats.org/officeDocument/2006/relationships/hyperlink" Target="https://www.easyeventplanning.com/photo-booths/" TargetMode="External"/><Relationship Id="rId33" Type="http://schemas.openxmlformats.org/officeDocument/2006/relationships/hyperlink" Target="https://easyeventplanning.com/local-vendors" TargetMode="External"/><Relationship Id="rId10" Type="http://schemas.openxmlformats.org/officeDocument/2006/relationships/hyperlink" Target="https://www.easyeventplanning.com/videography" TargetMode="External"/><Relationship Id="rId32" Type="http://schemas.openxmlformats.org/officeDocument/2006/relationships/hyperlink" Target="https://amzn.to/35XwHGq" TargetMode="External"/><Relationship Id="rId13" Type="http://schemas.openxmlformats.org/officeDocument/2006/relationships/hyperlink" Target="https://www.easyeventplanning.com/decorations-and-lighting/" TargetMode="External"/><Relationship Id="rId12" Type="http://schemas.openxmlformats.org/officeDocument/2006/relationships/hyperlink" Target="https://www.easyeventplanning.com/rentals-and-party-supplies" TargetMode="External"/><Relationship Id="rId34" Type="http://schemas.openxmlformats.org/officeDocument/2006/relationships/drawing" Target="../drawings/drawing1.xml"/><Relationship Id="rId15" Type="http://schemas.openxmlformats.org/officeDocument/2006/relationships/hyperlink" Target="https://www.easyeventplanning.com/unique-services/" TargetMode="External"/><Relationship Id="rId14" Type="http://schemas.openxmlformats.org/officeDocument/2006/relationships/hyperlink" Target="https://www.easyeventplanning.com/rentals-and-party-supplies" TargetMode="External"/><Relationship Id="rId17" Type="http://schemas.openxmlformats.org/officeDocument/2006/relationships/hyperlink" Target="https://www.easyeventplanning.com/decorations-and-lighting/" TargetMode="External"/><Relationship Id="rId16" Type="http://schemas.openxmlformats.org/officeDocument/2006/relationships/hyperlink" Target="https://easyeventplanning.com/unique-services" TargetMode="External"/><Relationship Id="rId19" Type="http://schemas.openxmlformats.org/officeDocument/2006/relationships/hyperlink" Target="https://www.easyeventplanning.com/unique-services/" TargetMode="External"/><Relationship Id="rId18" Type="http://schemas.openxmlformats.org/officeDocument/2006/relationships/hyperlink" Target="https://amzn.to/366vMD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asyeventplanning.com/guide-to-using-our-planning-checklists"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23.13"/>
    <col customWidth="1" min="2" max="2" width="9.13"/>
    <col customWidth="1" min="3" max="3" width="18.13"/>
    <col customWidth="1" hidden="1" min="4" max="7" width="12.88"/>
    <col customWidth="1" min="8" max="8" width="21.63"/>
    <col customWidth="1" min="9" max="9" width="8.38"/>
    <col customWidth="1" min="10" max="10" width="19.0"/>
    <col customWidth="1" min="11" max="11" width="23.13"/>
    <col customWidth="1" min="12" max="12" width="13.75"/>
  </cols>
  <sheetData>
    <row r="1" ht="12.0" customHeight="1">
      <c r="A1" s="1"/>
      <c r="B1" s="2"/>
      <c r="C1" s="2"/>
      <c r="D1" s="2"/>
      <c r="E1" s="2"/>
      <c r="F1" s="2"/>
      <c r="G1" s="2"/>
      <c r="H1" s="3"/>
      <c r="I1" s="4"/>
      <c r="J1" s="4"/>
      <c r="K1" s="4"/>
      <c r="L1" s="5"/>
    </row>
    <row r="2" ht="27.0" customHeight="1">
      <c r="A2" s="6"/>
      <c r="L2" s="7"/>
    </row>
    <row r="3" ht="15.75" customHeight="1">
      <c r="A3" s="8"/>
      <c r="B3" s="9"/>
      <c r="C3" s="9"/>
      <c r="D3" s="9"/>
      <c r="E3" s="9"/>
      <c r="F3" s="9"/>
      <c r="G3" s="9"/>
      <c r="H3" s="9"/>
      <c r="I3" s="9"/>
      <c r="J3" s="9"/>
      <c r="K3" s="9"/>
      <c r="L3" s="10"/>
    </row>
    <row r="4" ht="18.75" customHeight="1">
      <c r="A4" s="2"/>
      <c r="B4" s="2"/>
      <c r="C4" s="11" t="s">
        <v>0</v>
      </c>
      <c r="D4" s="12"/>
      <c r="E4" s="12"/>
      <c r="F4" s="12"/>
      <c r="G4" s="12"/>
      <c r="H4" s="12"/>
      <c r="I4" s="12"/>
      <c r="J4" s="12"/>
      <c r="K4" s="4"/>
      <c r="L4" s="13"/>
    </row>
    <row r="5" ht="17.25" customHeight="1">
      <c r="A5" s="14" t="s">
        <v>1</v>
      </c>
      <c r="B5" s="15"/>
      <c r="K5" s="16" t="s">
        <v>2</v>
      </c>
      <c r="L5" s="17">
        <f>today()</f>
        <v>45003</v>
      </c>
    </row>
    <row r="6" ht="19.5" customHeight="1">
      <c r="A6" s="18" t="s">
        <v>3</v>
      </c>
      <c r="B6" s="19"/>
      <c r="K6" s="20" t="s">
        <v>4</v>
      </c>
      <c r="L6" s="21">
        <f>$B$6-$L$5</f>
        <v>-45003</v>
      </c>
    </row>
    <row r="7" hidden="1">
      <c r="A7" s="22" t="s">
        <v>5</v>
      </c>
      <c r="B7" s="23">
        <f>B6-B5</f>
        <v>0</v>
      </c>
      <c r="C7" s="24"/>
      <c r="D7" s="25" t="s">
        <v>6</v>
      </c>
      <c r="E7" s="26" t="s">
        <v>7</v>
      </c>
      <c r="F7" s="27" t="s">
        <v>8</v>
      </c>
      <c r="G7" s="27" t="s">
        <v>9</v>
      </c>
      <c r="H7" s="28"/>
      <c r="I7" s="29"/>
      <c r="J7" s="29"/>
      <c r="K7" s="30"/>
      <c r="L7" s="31"/>
    </row>
    <row r="8">
      <c r="A8" s="32" t="s">
        <v>10</v>
      </c>
      <c r="B8" s="33"/>
      <c r="C8" s="33"/>
      <c r="D8" s="34"/>
      <c r="E8" s="35"/>
      <c r="F8" s="35"/>
      <c r="G8" s="36"/>
      <c r="H8" s="37" t="s">
        <v>11</v>
      </c>
      <c r="I8" s="38" t="s">
        <v>12</v>
      </c>
      <c r="J8" s="39" t="s">
        <v>13</v>
      </c>
      <c r="K8" s="40" t="s">
        <v>14</v>
      </c>
      <c r="L8" s="41" t="s">
        <v>15</v>
      </c>
    </row>
    <row r="9">
      <c r="A9" s="42" t="s">
        <v>16</v>
      </c>
      <c r="B9" s="43"/>
      <c r="C9" s="44"/>
      <c r="D9" s="45">
        <v>100.0</v>
      </c>
      <c r="E9" s="46">
        <f t="shared" ref="E9:E76" si="1">D9/100</f>
        <v>1</v>
      </c>
      <c r="F9" s="47"/>
      <c r="G9" s="48">
        <f t="shared" ref="G9:G76" si="2">ROUND(E9*$B$7,0)</f>
        <v>0</v>
      </c>
      <c r="H9" s="49">
        <f t="shared" ref="H9:H76" si="3">if(D9&gt;0,$B$5+($B$7-G9),IF(F9&gt;$B$7,$B$5,$B$6-F9))</f>
        <v>0</v>
      </c>
      <c r="I9" s="50" t="b">
        <v>0</v>
      </c>
      <c r="J9" s="50"/>
      <c r="K9" s="51"/>
      <c r="L9" s="52" t="s">
        <v>17</v>
      </c>
    </row>
    <row r="10">
      <c r="A10" s="42" t="s">
        <v>18</v>
      </c>
      <c r="B10" s="43"/>
      <c r="C10" s="44"/>
      <c r="D10" s="45">
        <v>100.0</v>
      </c>
      <c r="E10" s="46">
        <f t="shared" si="1"/>
        <v>1</v>
      </c>
      <c r="F10" s="47"/>
      <c r="G10" s="48">
        <f t="shared" si="2"/>
        <v>0</v>
      </c>
      <c r="H10" s="49">
        <f t="shared" si="3"/>
        <v>0</v>
      </c>
      <c r="I10" s="50" t="b">
        <v>0</v>
      </c>
      <c r="J10" s="50"/>
      <c r="K10" s="50"/>
      <c r="L10" s="53" t="s">
        <v>17</v>
      </c>
    </row>
    <row r="11">
      <c r="A11" s="42" t="s">
        <v>19</v>
      </c>
      <c r="B11" s="43"/>
      <c r="C11" s="44"/>
      <c r="D11" s="45">
        <v>97.0</v>
      </c>
      <c r="E11" s="46">
        <f t="shared" si="1"/>
        <v>0.97</v>
      </c>
      <c r="F11" s="47"/>
      <c r="G11" s="48">
        <f t="shared" si="2"/>
        <v>0</v>
      </c>
      <c r="H11" s="54">
        <f t="shared" si="3"/>
        <v>0</v>
      </c>
      <c r="I11" s="50" t="b">
        <v>0</v>
      </c>
      <c r="J11" s="51"/>
      <c r="K11" s="51"/>
      <c r="L11" s="52" t="s">
        <v>17</v>
      </c>
    </row>
    <row r="12">
      <c r="A12" s="42" t="s">
        <v>20</v>
      </c>
      <c r="B12" s="43"/>
      <c r="C12" s="44"/>
      <c r="D12" s="45">
        <v>96.3</v>
      </c>
      <c r="E12" s="46">
        <f t="shared" si="1"/>
        <v>0.963</v>
      </c>
      <c r="F12" s="47"/>
      <c r="G12" s="48">
        <f t="shared" si="2"/>
        <v>0</v>
      </c>
      <c r="H12" s="55">
        <f t="shared" si="3"/>
        <v>0</v>
      </c>
      <c r="I12" s="50" t="b">
        <v>0</v>
      </c>
      <c r="J12" s="51"/>
      <c r="K12" s="51"/>
      <c r="L12" s="52" t="s">
        <v>21</v>
      </c>
    </row>
    <row r="13">
      <c r="A13" s="42" t="s">
        <v>22</v>
      </c>
      <c r="B13" s="43"/>
      <c r="C13" s="44"/>
      <c r="D13" s="56">
        <v>96.2</v>
      </c>
      <c r="E13" s="46">
        <f t="shared" si="1"/>
        <v>0.962</v>
      </c>
      <c r="F13" s="57"/>
      <c r="G13" s="48">
        <f t="shared" si="2"/>
        <v>0</v>
      </c>
      <c r="H13" s="49">
        <f t="shared" si="3"/>
        <v>0</v>
      </c>
      <c r="I13" s="50" t="b">
        <v>0</v>
      </c>
      <c r="J13" s="50"/>
      <c r="K13" s="51"/>
      <c r="L13" s="58" t="s">
        <v>17</v>
      </c>
    </row>
    <row r="14">
      <c r="A14" s="42" t="s">
        <v>23</v>
      </c>
      <c r="B14" s="43"/>
      <c r="C14" s="44"/>
      <c r="D14" s="59">
        <v>96.1</v>
      </c>
      <c r="E14" s="46">
        <f t="shared" si="1"/>
        <v>0.961</v>
      </c>
      <c r="F14" s="57"/>
      <c r="G14" s="48">
        <f t="shared" si="2"/>
        <v>0</v>
      </c>
      <c r="H14" s="49">
        <f t="shared" si="3"/>
        <v>0</v>
      </c>
      <c r="I14" s="50" t="b">
        <v>0</v>
      </c>
      <c r="J14" s="50"/>
      <c r="K14" s="50"/>
      <c r="L14" s="53" t="s">
        <v>21</v>
      </c>
    </row>
    <row r="15">
      <c r="A15" s="42" t="s">
        <v>24</v>
      </c>
      <c r="B15" s="43"/>
      <c r="C15" s="44"/>
      <c r="D15" s="56">
        <v>96.0</v>
      </c>
      <c r="E15" s="46">
        <f t="shared" si="1"/>
        <v>0.96</v>
      </c>
      <c r="F15" s="57"/>
      <c r="G15" s="48">
        <f t="shared" si="2"/>
        <v>0</v>
      </c>
      <c r="H15" s="54">
        <f t="shared" si="3"/>
        <v>0</v>
      </c>
      <c r="I15" s="50" t="b">
        <v>0</v>
      </c>
      <c r="J15" s="51"/>
      <c r="K15" s="51"/>
      <c r="L15" s="58" t="s">
        <v>17</v>
      </c>
    </row>
    <row r="16">
      <c r="A16" s="42" t="s">
        <v>25</v>
      </c>
      <c r="B16" s="43"/>
      <c r="C16" s="44"/>
      <c r="D16" s="59">
        <v>94.5</v>
      </c>
      <c r="E16" s="46">
        <f t="shared" si="1"/>
        <v>0.945</v>
      </c>
      <c r="F16" s="47"/>
      <c r="G16" s="48">
        <f t="shared" si="2"/>
        <v>0</v>
      </c>
      <c r="H16" s="54">
        <f t="shared" si="3"/>
        <v>0</v>
      </c>
      <c r="I16" s="50" t="b">
        <v>0</v>
      </c>
      <c r="J16" s="51"/>
      <c r="K16" s="51"/>
      <c r="L16" s="52" t="s">
        <v>26</v>
      </c>
    </row>
    <row r="17">
      <c r="A17" s="42" t="s">
        <v>27</v>
      </c>
      <c r="B17" s="43"/>
      <c r="C17" s="44"/>
      <c r="D17" s="59">
        <v>94.0</v>
      </c>
      <c r="E17" s="46">
        <f t="shared" si="1"/>
        <v>0.94</v>
      </c>
      <c r="F17" s="47"/>
      <c r="G17" s="48">
        <f t="shared" si="2"/>
        <v>0</v>
      </c>
      <c r="H17" s="49">
        <f t="shared" si="3"/>
        <v>0</v>
      </c>
      <c r="I17" s="50" t="b">
        <v>0</v>
      </c>
      <c r="J17" s="50"/>
      <c r="K17" s="51"/>
      <c r="L17" s="52" t="s">
        <v>17</v>
      </c>
    </row>
    <row r="18">
      <c r="A18" s="42" t="s">
        <v>28</v>
      </c>
      <c r="B18" s="43"/>
      <c r="C18" s="44"/>
      <c r="D18" s="60">
        <v>93.0</v>
      </c>
      <c r="E18" s="46">
        <f t="shared" si="1"/>
        <v>0.93</v>
      </c>
      <c r="F18" s="47"/>
      <c r="G18" s="48">
        <f t="shared" si="2"/>
        <v>0</v>
      </c>
      <c r="H18" s="49">
        <f t="shared" si="3"/>
        <v>0</v>
      </c>
      <c r="I18" s="50" t="b">
        <v>0</v>
      </c>
      <c r="J18" s="50"/>
      <c r="K18" s="50"/>
      <c r="L18" s="53" t="s">
        <v>29</v>
      </c>
    </row>
    <row r="19">
      <c r="A19" s="42" t="s">
        <v>30</v>
      </c>
      <c r="B19" s="43"/>
      <c r="C19" s="44"/>
      <c r="D19" s="59">
        <v>91.0</v>
      </c>
      <c r="E19" s="46">
        <f t="shared" si="1"/>
        <v>0.91</v>
      </c>
      <c r="F19" s="47"/>
      <c r="G19" s="48">
        <f t="shared" si="2"/>
        <v>0</v>
      </c>
      <c r="H19" s="54">
        <f t="shared" si="3"/>
        <v>0</v>
      </c>
      <c r="I19" s="51" t="b">
        <v>0</v>
      </c>
      <c r="J19" s="51"/>
      <c r="K19" s="51"/>
      <c r="L19" s="52" t="s">
        <v>17</v>
      </c>
    </row>
    <row r="20">
      <c r="A20" s="42" t="s">
        <v>31</v>
      </c>
      <c r="B20" s="43"/>
      <c r="C20" s="44"/>
      <c r="D20" s="59">
        <v>90.0</v>
      </c>
      <c r="E20" s="46">
        <f t="shared" si="1"/>
        <v>0.9</v>
      </c>
      <c r="F20" s="47"/>
      <c r="G20" s="48">
        <f t="shared" si="2"/>
        <v>0</v>
      </c>
      <c r="H20" s="54">
        <f t="shared" si="3"/>
        <v>0</v>
      </c>
      <c r="I20" s="51" t="b">
        <v>0</v>
      </c>
      <c r="J20" s="51"/>
      <c r="K20" s="51"/>
      <c r="L20" s="52" t="s">
        <v>17</v>
      </c>
    </row>
    <row r="21">
      <c r="A21" s="42" t="s">
        <v>32</v>
      </c>
      <c r="B21" s="43"/>
      <c r="C21" s="44"/>
      <c r="D21" s="60">
        <v>82.0</v>
      </c>
      <c r="E21" s="46">
        <f t="shared" si="1"/>
        <v>0.82</v>
      </c>
      <c r="F21" s="47"/>
      <c r="G21" s="48">
        <f t="shared" si="2"/>
        <v>0</v>
      </c>
      <c r="H21" s="49">
        <f t="shared" si="3"/>
        <v>0</v>
      </c>
      <c r="I21" s="50" t="b">
        <v>0</v>
      </c>
      <c r="J21" s="50"/>
      <c r="K21" s="51"/>
      <c r="L21" s="52" t="s">
        <v>33</v>
      </c>
    </row>
    <row r="22">
      <c r="A22" s="42" t="s">
        <v>34</v>
      </c>
      <c r="B22" s="43"/>
      <c r="C22" s="44"/>
      <c r="D22" s="60">
        <v>79.1</v>
      </c>
      <c r="E22" s="46">
        <f t="shared" si="1"/>
        <v>0.791</v>
      </c>
      <c r="F22" s="47"/>
      <c r="G22" s="48">
        <f t="shared" si="2"/>
        <v>0</v>
      </c>
      <c r="H22" s="49">
        <f t="shared" si="3"/>
        <v>0</v>
      </c>
      <c r="I22" s="50" t="b">
        <v>0</v>
      </c>
      <c r="J22" s="50"/>
      <c r="K22" s="50"/>
      <c r="L22" s="53" t="s">
        <v>35</v>
      </c>
    </row>
    <row r="23">
      <c r="A23" s="42" t="s">
        <v>36</v>
      </c>
      <c r="B23" s="43"/>
      <c r="C23" s="44"/>
      <c r="D23" s="60">
        <v>79.0</v>
      </c>
      <c r="E23" s="46">
        <f t="shared" si="1"/>
        <v>0.79</v>
      </c>
      <c r="F23" s="47"/>
      <c r="G23" s="48">
        <f t="shared" si="2"/>
        <v>0</v>
      </c>
      <c r="H23" s="54">
        <f t="shared" si="3"/>
        <v>0</v>
      </c>
      <c r="I23" s="51" t="b">
        <v>0</v>
      </c>
      <c r="J23" s="51"/>
      <c r="K23" s="51"/>
      <c r="L23" s="52" t="s">
        <v>35</v>
      </c>
    </row>
    <row r="24">
      <c r="A24" s="42" t="s">
        <v>37</v>
      </c>
      <c r="B24" s="43"/>
      <c r="C24" s="44"/>
      <c r="D24" s="60">
        <v>78.0</v>
      </c>
      <c r="E24" s="46">
        <f t="shared" si="1"/>
        <v>0.78</v>
      </c>
      <c r="F24" s="47"/>
      <c r="G24" s="48">
        <f t="shared" si="2"/>
        <v>0</v>
      </c>
      <c r="H24" s="54">
        <f t="shared" si="3"/>
        <v>0</v>
      </c>
      <c r="I24" s="51" t="b">
        <v>0</v>
      </c>
      <c r="J24" s="51"/>
      <c r="K24" s="51"/>
      <c r="L24" s="52" t="s">
        <v>38</v>
      </c>
    </row>
    <row r="25">
      <c r="A25" s="42" t="s">
        <v>39</v>
      </c>
      <c r="B25" s="43"/>
      <c r="C25" s="44"/>
      <c r="D25" s="59">
        <v>75.0</v>
      </c>
      <c r="E25" s="46">
        <f t="shared" si="1"/>
        <v>0.75</v>
      </c>
      <c r="F25" s="47"/>
      <c r="G25" s="48">
        <f t="shared" si="2"/>
        <v>0</v>
      </c>
      <c r="H25" s="49">
        <f t="shared" si="3"/>
        <v>0</v>
      </c>
      <c r="I25" s="50" t="b">
        <v>0</v>
      </c>
      <c r="J25" s="50"/>
      <c r="K25" s="51"/>
      <c r="L25" s="52" t="s">
        <v>40</v>
      </c>
    </row>
    <row r="26">
      <c r="A26" s="42" t="s">
        <v>41</v>
      </c>
      <c r="B26" s="43"/>
      <c r="C26" s="44"/>
      <c r="D26" s="59">
        <v>74.0</v>
      </c>
      <c r="E26" s="46">
        <f t="shared" si="1"/>
        <v>0.74</v>
      </c>
      <c r="F26" s="47"/>
      <c r="G26" s="48">
        <f t="shared" si="2"/>
        <v>0</v>
      </c>
      <c r="H26" s="49">
        <f t="shared" si="3"/>
        <v>0</v>
      </c>
      <c r="I26" s="50" t="b">
        <v>0</v>
      </c>
      <c r="J26" s="50"/>
      <c r="K26" s="50"/>
      <c r="L26" s="53" t="s">
        <v>40</v>
      </c>
    </row>
    <row r="27">
      <c r="A27" s="42" t="s">
        <v>42</v>
      </c>
      <c r="B27" s="43"/>
      <c r="C27" s="44"/>
      <c r="D27" s="59">
        <v>73.0</v>
      </c>
      <c r="E27" s="46">
        <f t="shared" si="1"/>
        <v>0.73</v>
      </c>
      <c r="F27" s="47"/>
      <c r="G27" s="48">
        <f t="shared" si="2"/>
        <v>0</v>
      </c>
      <c r="H27" s="54">
        <f t="shared" si="3"/>
        <v>0</v>
      </c>
      <c r="I27" s="51" t="b">
        <v>0</v>
      </c>
      <c r="J27" s="51"/>
      <c r="K27" s="51"/>
      <c r="L27" s="52" t="s">
        <v>40</v>
      </c>
    </row>
    <row r="28">
      <c r="A28" s="42" t="s">
        <v>43</v>
      </c>
      <c r="B28" s="43"/>
      <c r="C28" s="44"/>
      <c r="D28" s="59">
        <v>65.0</v>
      </c>
      <c r="E28" s="46">
        <f t="shared" si="1"/>
        <v>0.65</v>
      </c>
      <c r="F28" s="47"/>
      <c r="G28" s="48">
        <f t="shared" si="2"/>
        <v>0</v>
      </c>
      <c r="H28" s="54">
        <f t="shared" si="3"/>
        <v>0</v>
      </c>
      <c r="I28" s="51" t="b">
        <v>0</v>
      </c>
      <c r="J28" s="51"/>
      <c r="K28" s="51"/>
      <c r="L28" s="52" t="s">
        <v>44</v>
      </c>
    </row>
    <row r="29">
      <c r="A29" s="42" t="s">
        <v>45</v>
      </c>
      <c r="B29" s="43"/>
      <c r="C29" s="44"/>
      <c r="D29" s="60">
        <v>63.0</v>
      </c>
      <c r="E29" s="46">
        <f t="shared" si="1"/>
        <v>0.63</v>
      </c>
      <c r="F29" s="47"/>
      <c r="G29" s="48">
        <f t="shared" si="2"/>
        <v>0</v>
      </c>
      <c r="H29" s="49">
        <f t="shared" si="3"/>
        <v>0</v>
      </c>
      <c r="I29" s="50" t="b">
        <v>0</v>
      </c>
      <c r="J29" s="50"/>
      <c r="K29" s="51"/>
      <c r="L29" s="52" t="s">
        <v>46</v>
      </c>
    </row>
    <row r="30">
      <c r="A30" s="42" t="s">
        <v>47</v>
      </c>
      <c r="B30" s="43"/>
      <c r="C30" s="44"/>
      <c r="D30" s="60">
        <v>50.0</v>
      </c>
      <c r="E30" s="46">
        <f t="shared" si="1"/>
        <v>0.5</v>
      </c>
      <c r="F30" s="47"/>
      <c r="G30" s="48">
        <f t="shared" si="2"/>
        <v>0</v>
      </c>
      <c r="H30" s="49">
        <f t="shared" si="3"/>
        <v>0</v>
      </c>
      <c r="I30" s="50" t="b">
        <v>0</v>
      </c>
      <c r="J30" s="50"/>
      <c r="K30" s="50"/>
      <c r="L30" s="53" t="s">
        <v>48</v>
      </c>
    </row>
    <row r="31">
      <c r="A31" s="42" t="s">
        <v>49</v>
      </c>
      <c r="B31" s="43"/>
      <c r="C31" s="44"/>
      <c r="D31" s="59">
        <v>49.0</v>
      </c>
      <c r="E31" s="46">
        <f t="shared" si="1"/>
        <v>0.49</v>
      </c>
      <c r="F31" s="61"/>
      <c r="G31" s="48">
        <f t="shared" si="2"/>
        <v>0</v>
      </c>
      <c r="H31" s="54">
        <f t="shared" si="3"/>
        <v>0</v>
      </c>
      <c r="I31" s="51" t="b">
        <v>0</v>
      </c>
      <c r="J31" s="51"/>
      <c r="K31" s="51"/>
      <c r="L31" s="52" t="s">
        <v>50</v>
      </c>
    </row>
    <row r="32">
      <c r="A32" s="42" t="s">
        <v>51</v>
      </c>
      <c r="B32" s="43"/>
      <c r="C32" s="44"/>
      <c r="D32" s="60">
        <v>48.1</v>
      </c>
      <c r="E32" s="46">
        <f t="shared" si="1"/>
        <v>0.481</v>
      </c>
      <c r="F32" s="47"/>
      <c r="G32" s="48">
        <f t="shared" si="2"/>
        <v>0</v>
      </c>
      <c r="H32" s="54">
        <f t="shared" si="3"/>
        <v>0</v>
      </c>
      <c r="I32" s="51" t="b">
        <v>0</v>
      </c>
      <c r="J32" s="51"/>
      <c r="K32" s="51"/>
      <c r="L32" s="52" t="s">
        <v>17</v>
      </c>
    </row>
    <row r="33">
      <c r="A33" s="42" t="s">
        <v>52</v>
      </c>
      <c r="B33" s="43"/>
      <c r="C33" s="44"/>
      <c r="D33" s="56">
        <v>41.0</v>
      </c>
      <c r="E33" s="46">
        <f t="shared" si="1"/>
        <v>0.41</v>
      </c>
      <c r="F33" s="47"/>
      <c r="G33" s="48">
        <f t="shared" si="2"/>
        <v>0</v>
      </c>
      <c r="H33" s="49">
        <f t="shared" si="3"/>
        <v>0</v>
      </c>
      <c r="I33" s="50" t="b">
        <v>0</v>
      </c>
      <c r="J33" s="50"/>
      <c r="K33" s="51"/>
      <c r="L33" s="58" t="s">
        <v>17</v>
      </c>
    </row>
    <row r="34">
      <c r="A34" s="42" t="s">
        <v>53</v>
      </c>
      <c r="B34" s="43"/>
      <c r="C34" s="44"/>
      <c r="D34" s="60">
        <v>25.0</v>
      </c>
      <c r="E34" s="46">
        <f t="shared" si="1"/>
        <v>0.25</v>
      </c>
      <c r="F34" s="47"/>
      <c r="G34" s="48">
        <f t="shared" si="2"/>
        <v>0</v>
      </c>
      <c r="H34" s="49">
        <f t="shared" si="3"/>
        <v>0</v>
      </c>
      <c r="I34" s="50" t="b">
        <v>0</v>
      </c>
      <c r="J34" s="50"/>
      <c r="K34" s="50"/>
      <c r="L34" s="53" t="s">
        <v>17</v>
      </c>
    </row>
    <row r="35">
      <c r="A35" s="42" t="s">
        <v>54</v>
      </c>
      <c r="B35" s="43"/>
      <c r="C35" s="44"/>
      <c r="D35" s="62">
        <v>24.0</v>
      </c>
      <c r="E35" s="46">
        <f t="shared" si="1"/>
        <v>0.24</v>
      </c>
      <c r="F35" s="47"/>
      <c r="G35" s="48">
        <f t="shared" si="2"/>
        <v>0</v>
      </c>
      <c r="H35" s="54">
        <f t="shared" si="3"/>
        <v>0</v>
      </c>
      <c r="I35" s="51" t="b">
        <v>0</v>
      </c>
      <c r="J35" s="51"/>
      <c r="K35" s="51"/>
      <c r="L35" s="58" t="s">
        <v>55</v>
      </c>
    </row>
    <row r="36">
      <c r="A36" s="42" t="s">
        <v>56</v>
      </c>
      <c r="B36" s="43"/>
      <c r="C36" s="44"/>
      <c r="D36" s="59">
        <v>20.0</v>
      </c>
      <c r="E36" s="46">
        <f t="shared" si="1"/>
        <v>0.2</v>
      </c>
      <c r="F36" s="47"/>
      <c r="G36" s="48">
        <f t="shared" si="2"/>
        <v>0</v>
      </c>
      <c r="H36" s="54">
        <f t="shared" si="3"/>
        <v>0</v>
      </c>
      <c r="I36" s="51" t="b">
        <v>0</v>
      </c>
      <c r="J36" s="51"/>
      <c r="K36" s="51"/>
      <c r="L36" s="52" t="s">
        <v>17</v>
      </c>
    </row>
    <row r="37">
      <c r="A37" s="42" t="s">
        <v>57</v>
      </c>
      <c r="B37" s="43"/>
      <c r="C37" s="44"/>
      <c r="D37" s="56">
        <v>19.1</v>
      </c>
      <c r="E37" s="46">
        <f t="shared" si="1"/>
        <v>0.191</v>
      </c>
      <c r="F37" s="47"/>
      <c r="G37" s="48">
        <f t="shared" si="2"/>
        <v>0</v>
      </c>
      <c r="H37" s="49">
        <f t="shared" si="3"/>
        <v>0</v>
      </c>
      <c r="I37" s="50" t="b">
        <v>0</v>
      </c>
      <c r="J37" s="50"/>
      <c r="K37" s="51"/>
      <c r="L37" s="58" t="s">
        <v>17</v>
      </c>
    </row>
    <row r="38">
      <c r="A38" s="42" t="s">
        <v>58</v>
      </c>
      <c r="B38" s="43"/>
      <c r="C38" s="44"/>
      <c r="D38" s="59">
        <v>18.0</v>
      </c>
      <c r="E38" s="46">
        <f t="shared" si="1"/>
        <v>0.18</v>
      </c>
      <c r="F38" s="47"/>
      <c r="G38" s="48">
        <f t="shared" si="2"/>
        <v>0</v>
      </c>
      <c r="H38" s="49">
        <f t="shared" si="3"/>
        <v>0</v>
      </c>
      <c r="I38" s="50" t="b">
        <v>0</v>
      </c>
      <c r="J38" s="50"/>
      <c r="K38" s="50"/>
      <c r="L38" s="53" t="s">
        <v>59</v>
      </c>
    </row>
    <row r="39">
      <c r="A39" s="42" t="s">
        <v>60</v>
      </c>
      <c r="B39" s="43"/>
      <c r="C39" s="44"/>
      <c r="D39" s="59">
        <v>17.0</v>
      </c>
      <c r="E39" s="46">
        <f t="shared" si="1"/>
        <v>0.17</v>
      </c>
      <c r="F39" s="47"/>
      <c r="G39" s="48">
        <f t="shared" si="2"/>
        <v>0</v>
      </c>
      <c r="H39" s="54">
        <f t="shared" si="3"/>
        <v>0</v>
      </c>
      <c r="I39" s="51" t="b">
        <v>0</v>
      </c>
      <c r="J39" s="51"/>
      <c r="K39" s="51"/>
      <c r="L39" s="52" t="s">
        <v>26</v>
      </c>
    </row>
    <row r="40">
      <c r="A40" s="42" t="s">
        <v>61</v>
      </c>
      <c r="B40" s="43"/>
      <c r="C40" s="44"/>
      <c r="D40" s="59">
        <v>14.2</v>
      </c>
      <c r="E40" s="46">
        <f t="shared" si="1"/>
        <v>0.142</v>
      </c>
      <c r="F40" s="47"/>
      <c r="G40" s="48">
        <f t="shared" si="2"/>
        <v>0</v>
      </c>
      <c r="H40" s="54">
        <f t="shared" si="3"/>
        <v>0</v>
      </c>
      <c r="I40" s="51" t="b">
        <v>0</v>
      </c>
      <c r="J40" s="51"/>
      <c r="K40" s="51"/>
      <c r="L40" s="52" t="s">
        <v>17</v>
      </c>
    </row>
    <row r="41">
      <c r="A41" s="42" t="s">
        <v>62</v>
      </c>
      <c r="B41" s="43"/>
      <c r="C41" s="44"/>
      <c r="D41" s="62">
        <v>13.0</v>
      </c>
      <c r="E41" s="46">
        <f t="shared" si="1"/>
        <v>0.13</v>
      </c>
      <c r="F41" s="47"/>
      <c r="G41" s="48">
        <f t="shared" si="2"/>
        <v>0</v>
      </c>
      <c r="H41" s="49">
        <f t="shared" si="3"/>
        <v>0</v>
      </c>
      <c r="I41" s="50" t="b">
        <v>0</v>
      </c>
      <c r="J41" s="50"/>
      <c r="K41" s="51"/>
      <c r="L41" s="58" t="s">
        <v>35</v>
      </c>
    </row>
    <row r="42">
      <c r="A42" s="42" t="s">
        <v>63</v>
      </c>
      <c r="B42" s="43"/>
      <c r="C42" s="44"/>
      <c r="D42" s="59">
        <v>12.0</v>
      </c>
      <c r="E42" s="46">
        <f t="shared" si="1"/>
        <v>0.12</v>
      </c>
      <c r="F42" s="47"/>
      <c r="G42" s="48">
        <f t="shared" si="2"/>
        <v>0</v>
      </c>
      <c r="H42" s="49">
        <f t="shared" si="3"/>
        <v>0</v>
      </c>
      <c r="I42" s="50" t="b">
        <v>0</v>
      </c>
      <c r="J42" s="50"/>
      <c r="K42" s="50"/>
      <c r="L42" s="53" t="s">
        <v>64</v>
      </c>
    </row>
    <row r="43">
      <c r="A43" s="42" t="s">
        <v>65</v>
      </c>
      <c r="B43" s="43"/>
      <c r="C43" s="44"/>
      <c r="D43" s="60">
        <v>11.1</v>
      </c>
      <c r="E43" s="46">
        <f t="shared" si="1"/>
        <v>0.111</v>
      </c>
      <c r="F43" s="47"/>
      <c r="G43" s="48">
        <f t="shared" si="2"/>
        <v>0</v>
      </c>
      <c r="H43" s="54">
        <f t="shared" si="3"/>
        <v>0</v>
      </c>
      <c r="I43" s="51" t="b">
        <v>0</v>
      </c>
      <c r="J43" s="51"/>
      <c r="K43" s="51"/>
      <c r="L43" s="52" t="s">
        <v>17</v>
      </c>
    </row>
    <row r="44">
      <c r="A44" s="42" t="s">
        <v>66</v>
      </c>
      <c r="B44" s="43"/>
      <c r="C44" s="44"/>
      <c r="D44" s="47"/>
      <c r="E44" s="46">
        <f t="shared" si="1"/>
        <v>0</v>
      </c>
      <c r="F44" s="59">
        <v>49.0</v>
      </c>
      <c r="G44" s="48">
        <f t="shared" si="2"/>
        <v>0</v>
      </c>
      <c r="H44" s="54" t="str">
        <f t="shared" si="3"/>
        <v/>
      </c>
      <c r="I44" s="51" t="b">
        <v>0</v>
      </c>
      <c r="J44" s="51"/>
      <c r="K44" s="51"/>
      <c r="L44" s="52" t="s">
        <v>59</v>
      </c>
    </row>
    <row r="45">
      <c r="A45" s="42" t="s">
        <v>67</v>
      </c>
      <c r="B45" s="43"/>
      <c r="C45" s="44"/>
      <c r="D45" s="47"/>
      <c r="E45" s="46">
        <f t="shared" si="1"/>
        <v>0</v>
      </c>
      <c r="F45" s="60">
        <v>42.0</v>
      </c>
      <c r="G45" s="48">
        <f t="shared" si="2"/>
        <v>0</v>
      </c>
      <c r="H45" s="49" t="str">
        <f t="shared" si="3"/>
        <v/>
      </c>
      <c r="I45" s="50" t="b">
        <v>0</v>
      </c>
      <c r="J45" s="50"/>
      <c r="K45" s="51"/>
      <c r="L45" s="52" t="s">
        <v>59</v>
      </c>
    </row>
    <row r="46">
      <c r="A46" s="42" t="s">
        <v>68</v>
      </c>
      <c r="B46" s="43"/>
      <c r="C46" s="44"/>
      <c r="D46" s="47"/>
      <c r="E46" s="46">
        <f t="shared" si="1"/>
        <v>0</v>
      </c>
      <c r="F46" s="56">
        <v>10.8</v>
      </c>
      <c r="G46" s="48">
        <f t="shared" si="2"/>
        <v>0</v>
      </c>
      <c r="H46" s="49" t="str">
        <f t="shared" si="3"/>
        <v/>
      </c>
      <c r="I46" s="50" t="b">
        <v>0</v>
      </c>
      <c r="J46" s="50"/>
      <c r="K46" s="50"/>
      <c r="L46" s="63" t="s">
        <v>21</v>
      </c>
    </row>
    <row r="47">
      <c r="A47" s="42" t="s">
        <v>69</v>
      </c>
      <c r="B47" s="43"/>
      <c r="C47" s="44"/>
      <c r="D47" s="47"/>
      <c r="E47" s="46">
        <f t="shared" si="1"/>
        <v>0</v>
      </c>
      <c r="F47" s="59">
        <v>10.7</v>
      </c>
      <c r="G47" s="48">
        <f t="shared" si="2"/>
        <v>0</v>
      </c>
      <c r="H47" s="54" t="str">
        <f t="shared" si="3"/>
        <v/>
      </c>
      <c r="I47" s="51" t="b">
        <v>0</v>
      </c>
      <c r="J47" s="51"/>
      <c r="K47" s="51"/>
      <c r="L47" s="52" t="s">
        <v>38</v>
      </c>
    </row>
    <row r="48">
      <c r="A48" s="42" t="s">
        <v>70</v>
      </c>
      <c r="B48" s="43"/>
      <c r="C48" s="44"/>
      <c r="D48" s="47"/>
      <c r="E48" s="46">
        <f t="shared" si="1"/>
        <v>0</v>
      </c>
      <c r="F48" s="56">
        <v>10.6</v>
      </c>
      <c r="G48" s="48">
        <f t="shared" si="2"/>
        <v>0</v>
      </c>
      <c r="H48" s="54" t="str">
        <f t="shared" si="3"/>
        <v/>
      </c>
      <c r="I48" s="51" t="b">
        <v>0</v>
      </c>
      <c r="J48" s="51"/>
      <c r="K48" s="51"/>
      <c r="L48" s="58" t="s">
        <v>71</v>
      </c>
    </row>
    <row r="49">
      <c r="A49" s="42" t="s">
        <v>72</v>
      </c>
      <c r="B49" s="43"/>
      <c r="C49" s="44"/>
      <c r="D49" s="47"/>
      <c r="E49" s="46">
        <f t="shared" si="1"/>
        <v>0</v>
      </c>
      <c r="F49" s="56">
        <v>10.5</v>
      </c>
      <c r="G49" s="48">
        <f t="shared" si="2"/>
        <v>0</v>
      </c>
      <c r="H49" s="49" t="str">
        <f t="shared" si="3"/>
        <v/>
      </c>
      <c r="I49" s="50" t="b">
        <v>0</v>
      </c>
      <c r="J49" s="50"/>
      <c r="K49" s="51"/>
      <c r="L49" s="58" t="s">
        <v>17</v>
      </c>
    </row>
    <row r="50">
      <c r="A50" s="42" t="s">
        <v>73</v>
      </c>
      <c r="B50" s="43"/>
      <c r="C50" s="44"/>
      <c r="D50" s="47"/>
      <c r="E50" s="46">
        <f t="shared" si="1"/>
        <v>0</v>
      </c>
      <c r="F50" s="56">
        <v>10.4</v>
      </c>
      <c r="G50" s="48">
        <f t="shared" si="2"/>
        <v>0</v>
      </c>
      <c r="H50" s="49" t="str">
        <f t="shared" si="3"/>
        <v/>
      </c>
      <c r="I50" s="50" t="b">
        <v>0</v>
      </c>
      <c r="J50" s="50"/>
      <c r="K50" s="50"/>
      <c r="L50" s="63" t="s">
        <v>71</v>
      </c>
    </row>
    <row r="51">
      <c r="A51" s="42" t="s">
        <v>74</v>
      </c>
      <c r="B51" s="43"/>
      <c r="C51" s="44"/>
      <c r="D51" s="47"/>
      <c r="E51" s="46">
        <f t="shared" si="1"/>
        <v>0</v>
      </c>
      <c r="F51" s="59">
        <v>8.1</v>
      </c>
      <c r="G51" s="48">
        <f t="shared" si="2"/>
        <v>0</v>
      </c>
      <c r="H51" s="54" t="str">
        <f t="shared" si="3"/>
        <v/>
      </c>
      <c r="I51" s="51" t="b">
        <v>0</v>
      </c>
      <c r="J51" s="51"/>
      <c r="K51" s="51"/>
      <c r="L51" s="52" t="s">
        <v>17</v>
      </c>
    </row>
    <row r="52">
      <c r="A52" s="42" t="s">
        <v>75</v>
      </c>
      <c r="B52" s="43"/>
      <c r="C52" s="44"/>
      <c r="D52" s="47"/>
      <c r="E52" s="46">
        <f t="shared" si="1"/>
        <v>0</v>
      </c>
      <c r="F52" s="59">
        <v>7.3</v>
      </c>
      <c r="G52" s="48">
        <f t="shared" si="2"/>
        <v>0</v>
      </c>
      <c r="H52" s="54" t="str">
        <f t="shared" si="3"/>
        <v/>
      </c>
      <c r="I52" s="51" t="b">
        <v>0</v>
      </c>
      <c r="J52" s="51"/>
      <c r="K52" s="51"/>
      <c r="L52" s="52" t="s">
        <v>40</v>
      </c>
    </row>
    <row r="53">
      <c r="A53" s="42" t="s">
        <v>76</v>
      </c>
      <c r="B53" s="43"/>
      <c r="C53" s="44"/>
      <c r="D53" s="47"/>
      <c r="E53" s="46">
        <f t="shared" si="1"/>
        <v>0</v>
      </c>
      <c r="F53" s="56">
        <v>7.2</v>
      </c>
      <c r="G53" s="48">
        <f t="shared" si="2"/>
        <v>0</v>
      </c>
      <c r="H53" s="49" t="str">
        <f t="shared" si="3"/>
        <v/>
      </c>
      <c r="I53" s="50" t="b">
        <v>0</v>
      </c>
      <c r="J53" s="50"/>
      <c r="K53" s="51"/>
      <c r="L53" s="58" t="s">
        <v>35</v>
      </c>
    </row>
    <row r="54">
      <c r="A54" s="42" t="s">
        <v>77</v>
      </c>
      <c r="B54" s="43"/>
      <c r="C54" s="44"/>
      <c r="D54" s="47"/>
      <c r="E54" s="46">
        <f t="shared" si="1"/>
        <v>0</v>
      </c>
      <c r="F54" s="59">
        <v>5.4</v>
      </c>
      <c r="G54" s="48">
        <f t="shared" si="2"/>
        <v>0</v>
      </c>
      <c r="H54" s="49" t="str">
        <f t="shared" si="3"/>
        <v/>
      </c>
      <c r="I54" s="50" t="b">
        <v>0</v>
      </c>
      <c r="J54" s="50"/>
      <c r="K54" s="50"/>
      <c r="L54" s="53" t="s">
        <v>71</v>
      </c>
    </row>
    <row r="55">
      <c r="A55" s="42" t="s">
        <v>78</v>
      </c>
      <c r="B55" s="43"/>
      <c r="C55" s="44"/>
      <c r="D55" s="47"/>
      <c r="E55" s="46">
        <f t="shared" si="1"/>
        <v>0</v>
      </c>
      <c r="F55" s="59">
        <v>5.3</v>
      </c>
      <c r="G55" s="48">
        <f t="shared" si="2"/>
        <v>0</v>
      </c>
      <c r="H55" s="54" t="str">
        <f t="shared" si="3"/>
        <v/>
      </c>
      <c r="I55" s="51" t="b">
        <v>0</v>
      </c>
      <c r="J55" s="51"/>
      <c r="K55" s="51"/>
      <c r="L55" s="52" t="s">
        <v>79</v>
      </c>
    </row>
    <row r="56">
      <c r="A56" s="42" t="s">
        <v>80</v>
      </c>
      <c r="B56" s="43"/>
      <c r="C56" s="44"/>
      <c r="D56" s="47"/>
      <c r="E56" s="46">
        <f t="shared" si="1"/>
        <v>0</v>
      </c>
      <c r="F56" s="59">
        <v>5.2</v>
      </c>
      <c r="G56" s="48">
        <f t="shared" si="2"/>
        <v>0</v>
      </c>
      <c r="H56" s="54" t="str">
        <f t="shared" si="3"/>
        <v/>
      </c>
      <c r="I56" s="51" t="b">
        <v>0</v>
      </c>
      <c r="J56" s="51"/>
      <c r="K56" s="51"/>
      <c r="L56" s="52" t="s">
        <v>17</v>
      </c>
    </row>
    <row r="57">
      <c r="A57" s="42" t="s">
        <v>81</v>
      </c>
      <c r="B57" s="43"/>
      <c r="C57" s="44"/>
      <c r="D57" s="47"/>
      <c r="E57" s="46">
        <f t="shared" si="1"/>
        <v>0</v>
      </c>
      <c r="F57" s="59">
        <v>5.0</v>
      </c>
      <c r="G57" s="48">
        <f t="shared" si="2"/>
        <v>0</v>
      </c>
      <c r="H57" s="49" t="str">
        <f t="shared" si="3"/>
        <v/>
      </c>
      <c r="I57" s="50" t="b">
        <v>0</v>
      </c>
      <c r="J57" s="50"/>
      <c r="K57" s="51"/>
      <c r="L57" s="52" t="s">
        <v>21</v>
      </c>
    </row>
    <row r="58">
      <c r="A58" s="42" t="s">
        <v>82</v>
      </c>
      <c r="B58" s="43"/>
      <c r="C58" s="44"/>
      <c r="D58" s="47"/>
      <c r="E58" s="46">
        <f t="shared" si="1"/>
        <v>0</v>
      </c>
      <c r="F58" s="59">
        <v>2.1</v>
      </c>
      <c r="G58" s="48">
        <f t="shared" si="2"/>
        <v>0</v>
      </c>
      <c r="H58" s="49" t="str">
        <f t="shared" si="3"/>
        <v/>
      </c>
      <c r="I58" s="50" t="b">
        <v>0</v>
      </c>
      <c r="J58" s="50"/>
      <c r="K58" s="50"/>
      <c r="L58" s="53" t="s">
        <v>26</v>
      </c>
    </row>
    <row r="59">
      <c r="A59" s="42" t="s">
        <v>83</v>
      </c>
      <c r="B59" s="43"/>
      <c r="C59" s="44"/>
      <c r="D59" s="47"/>
      <c r="E59" s="46">
        <f t="shared" si="1"/>
        <v>0</v>
      </c>
      <c r="F59" s="56">
        <v>1.7</v>
      </c>
      <c r="G59" s="48">
        <f t="shared" si="2"/>
        <v>0</v>
      </c>
      <c r="H59" s="54" t="str">
        <f t="shared" si="3"/>
        <v/>
      </c>
      <c r="I59" s="51" t="b">
        <v>0</v>
      </c>
      <c r="J59" s="51"/>
      <c r="K59" s="51"/>
      <c r="L59" s="58" t="s">
        <v>44</v>
      </c>
    </row>
    <row r="60">
      <c r="A60" s="42" t="s">
        <v>84</v>
      </c>
      <c r="B60" s="43"/>
      <c r="C60" s="44"/>
      <c r="D60" s="47"/>
      <c r="E60" s="46">
        <f t="shared" si="1"/>
        <v>0</v>
      </c>
      <c r="F60" s="56">
        <v>1.5</v>
      </c>
      <c r="G60" s="48">
        <f t="shared" si="2"/>
        <v>0</v>
      </c>
      <c r="H60" s="54" t="str">
        <f t="shared" si="3"/>
        <v/>
      </c>
      <c r="I60" s="51" t="b">
        <v>0</v>
      </c>
      <c r="J60" s="51"/>
      <c r="K60" s="51"/>
      <c r="L60" s="58" t="s">
        <v>44</v>
      </c>
    </row>
    <row r="61">
      <c r="A61" s="64" t="s">
        <v>85</v>
      </c>
      <c r="B61" s="65"/>
      <c r="C61" s="66"/>
      <c r="D61" s="47"/>
      <c r="E61" s="46">
        <f t="shared" si="1"/>
        <v>0</v>
      </c>
      <c r="F61" s="59">
        <v>1.2</v>
      </c>
      <c r="G61" s="48">
        <f t="shared" si="2"/>
        <v>0</v>
      </c>
      <c r="H61" s="49" t="str">
        <f t="shared" si="3"/>
        <v/>
      </c>
      <c r="I61" s="50" t="b">
        <v>0</v>
      </c>
      <c r="J61" s="50"/>
      <c r="K61" s="51"/>
      <c r="L61" s="52" t="s">
        <v>79</v>
      </c>
    </row>
    <row r="62">
      <c r="A62" s="67"/>
      <c r="B62" s="43"/>
      <c r="C62" s="44"/>
      <c r="D62" s="47"/>
      <c r="E62" s="46">
        <f t="shared" si="1"/>
        <v>0</v>
      </c>
      <c r="F62" s="47"/>
      <c r="G62" s="48">
        <f t="shared" si="2"/>
        <v>0</v>
      </c>
      <c r="H62" s="49">
        <f t="shared" si="3"/>
        <v>0</v>
      </c>
      <c r="I62" s="50" t="b">
        <v>0</v>
      </c>
      <c r="J62" s="50"/>
      <c r="K62" s="50"/>
      <c r="L62" s="50"/>
    </row>
    <row r="63">
      <c r="A63" s="67"/>
      <c r="B63" s="43"/>
      <c r="C63" s="44"/>
      <c r="D63" s="47"/>
      <c r="E63" s="46">
        <f t="shared" si="1"/>
        <v>0</v>
      </c>
      <c r="F63" s="47"/>
      <c r="G63" s="48">
        <f t="shared" si="2"/>
        <v>0</v>
      </c>
      <c r="H63" s="54">
        <f t="shared" si="3"/>
        <v>0</v>
      </c>
      <c r="I63" s="51" t="b">
        <v>0</v>
      </c>
      <c r="J63" s="51"/>
      <c r="K63" s="51"/>
      <c r="L63" s="51"/>
    </row>
    <row r="64">
      <c r="A64" s="67"/>
      <c r="B64" s="43"/>
      <c r="C64" s="44"/>
      <c r="D64" s="47"/>
      <c r="E64" s="46">
        <f t="shared" si="1"/>
        <v>0</v>
      </c>
      <c r="F64" s="47"/>
      <c r="G64" s="48">
        <f t="shared" si="2"/>
        <v>0</v>
      </c>
      <c r="H64" s="54">
        <f t="shared" si="3"/>
        <v>0</v>
      </c>
      <c r="I64" s="51" t="b">
        <v>0</v>
      </c>
      <c r="J64" s="51"/>
      <c r="K64" s="51"/>
      <c r="L64" s="51"/>
    </row>
    <row r="65">
      <c r="A65" s="67"/>
      <c r="B65" s="43"/>
      <c r="C65" s="44"/>
      <c r="D65" s="47"/>
      <c r="E65" s="46">
        <f t="shared" si="1"/>
        <v>0</v>
      </c>
      <c r="F65" s="47"/>
      <c r="G65" s="48">
        <f t="shared" si="2"/>
        <v>0</v>
      </c>
      <c r="H65" s="49">
        <f t="shared" si="3"/>
        <v>0</v>
      </c>
      <c r="I65" s="50" t="b">
        <v>0</v>
      </c>
      <c r="J65" s="50"/>
      <c r="K65" s="51"/>
      <c r="L65" s="51"/>
    </row>
    <row r="66">
      <c r="A66" s="67"/>
      <c r="B66" s="43"/>
      <c r="C66" s="44"/>
      <c r="D66" s="47"/>
      <c r="E66" s="46">
        <f t="shared" si="1"/>
        <v>0</v>
      </c>
      <c r="F66" s="47"/>
      <c r="G66" s="48">
        <f t="shared" si="2"/>
        <v>0</v>
      </c>
      <c r="H66" s="49">
        <f t="shared" si="3"/>
        <v>0</v>
      </c>
      <c r="I66" s="51" t="b">
        <v>0</v>
      </c>
      <c r="J66" s="50"/>
      <c r="K66" s="50"/>
      <c r="L66" s="50"/>
    </row>
    <row r="67">
      <c r="A67" s="67"/>
      <c r="B67" s="43"/>
      <c r="C67" s="44"/>
      <c r="D67" s="47"/>
      <c r="E67" s="46">
        <f t="shared" si="1"/>
        <v>0</v>
      </c>
      <c r="F67" s="47"/>
      <c r="G67" s="48">
        <f t="shared" si="2"/>
        <v>0</v>
      </c>
      <c r="H67" s="54">
        <f t="shared" si="3"/>
        <v>0</v>
      </c>
      <c r="I67" s="51" t="b">
        <v>0</v>
      </c>
      <c r="J67" s="51"/>
      <c r="K67" s="51"/>
      <c r="L67" s="51"/>
    </row>
    <row r="68">
      <c r="A68" s="67"/>
      <c r="B68" s="43"/>
      <c r="C68" s="44"/>
      <c r="D68" s="47"/>
      <c r="E68" s="46">
        <f t="shared" si="1"/>
        <v>0</v>
      </c>
      <c r="F68" s="47"/>
      <c r="G68" s="48">
        <f t="shared" si="2"/>
        <v>0</v>
      </c>
      <c r="H68" s="49">
        <f t="shared" si="3"/>
        <v>0</v>
      </c>
      <c r="I68" s="50" t="b">
        <v>0</v>
      </c>
      <c r="J68" s="50"/>
      <c r="K68" s="50"/>
      <c r="L68" s="50"/>
    </row>
    <row r="69">
      <c r="A69" s="67"/>
      <c r="B69" s="43"/>
      <c r="C69" s="44"/>
      <c r="D69" s="47"/>
      <c r="E69" s="46">
        <f t="shared" si="1"/>
        <v>0</v>
      </c>
      <c r="F69" s="47"/>
      <c r="G69" s="48">
        <f t="shared" si="2"/>
        <v>0</v>
      </c>
      <c r="H69" s="54">
        <f t="shared" si="3"/>
        <v>0</v>
      </c>
      <c r="I69" s="51" t="b">
        <v>0</v>
      </c>
      <c r="J69" s="51"/>
      <c r="K69" s="51"/>
      <c r="L69" s="51"/>
    </row>
    <row r="70">
      <c r="A70" s="67"/>
      <c r="B70" s="43"/>
      <c r="C70" s="44"/>
      <c r="D70" s="47"/>
      <c r="E70" s="46">
        <f t="shared" si="1"/>
        <v>0</v>
      </c>
      <c r="F70" s="47"/>
      <c r="G70" s="48">
        <f t="shared" si="2"/>
        <v>0</v>
      </c>
      <c r="H70" s="49">
        <f t="shared" si="3"/>
        <v>0</v>
      </c>
      <c r="I70" s="50" t="b">
        <v>0</v>
      </c>
      <c r="J70" s="50"/>
      <c r="K70" s="50"/>
      <c r="L70" s="50"/>
    </row>
    <row r="71">
      <c r="A71" s="67"/>
      <c r="B71" s="43"/>
      <c r="C71" s="44"/>
      <c r="D71" s="47"/>
      <c r="E71" s="46">
        <f t="shared" si="1"/>
        <v>0</v>
      </c>
      <c r="F71" s="47"/>
      <c r="G71" s="48">
        <f t="shared" si="2"/>
        <v>0</v>
      </c>
      <c r="H71" s="54">
        <f t="shared" si="3"/>
        <v>0</v>
      </c>
      <c r="I71" s="51" t="b">
        <v>0</v>
      </c>
      <c r="J71" s="51"/>
      <c r="K71" s="51"/>
      <c r="L71" s="51"/>
    </row>
    <row r="72">
      <c r="A72" s="67"/>
      <c r="B72" s="43"/>
      <c r="C72" s="44"/>
      <c r="D72" s="47"/>
      <c r="E72" s="46">
        <f t="shared" si="1"/>
        <v>0</v>
      </c>
      <c r="F72" s="47"/>
      <c r="G72" s="48">
        <f t="shared" si="2"/>
        <v>0</v>
      </c>
      <c r="H72" s="49">
        <f t="shared" si="3"/>
        <v>0</v>
      </c>
      <c r="I72" s="50" t="b">
        <v>0</v>
      </c>
      <c r="J72" s="50"/>
      <c r="K72" s="50"/>
      <c r="L72" s="50"/>
    </row>
    <row r="73">
      <c r="A73" s="67"/>
      <c r="B73" s="43"/>
      <c r="C73" s="44"/>
      <c r="D73" s="47"/>
      <c r="E73" s="46">
        <f t="shared" si="1"/>
        <v>0</v>
      </c>
      <c r="F73" s="47"/>
      <c r="G73" s="48">
        <f t="shared" si="2"/>
        <v>0</v>
      </c>
      <c r="H73" s="54">
        <f t="shared" si="3"/>
        <v>0</v>
      </c>
      <c r="I73" s="51" t="b">
        <v>0</v>
      </c>
      <c r="J73" s="51"/>
      <c r="K73" s="51"/>
      <c r="L73" s="51"/>
    </row>
    <row r="74">
      <c r="A74" s="67"/>
      <c r="B74" s="43"/>
      <c r="C74" s="44"/>
      <c r="D74" s="47"/>
      <c r="E74" s="46">
        <f t="shared" si="1"/>
        <v>0</v>
      </c>
      <c r="F74" s="47"/>
      <c r="G74" s="48">
        <f t="shared" si="2"/>
        <v>0</v>
      </c>
      <c r="H74" s="49">
        <f t="shared" si="3"/>
        <v>0</v>
      </c>
      <c r="I74" s="50" t="b">
        <v>0</v>
      </c>
      <c r="J74" s="50"/>
      <c r="K74" s="50"/>
      <c r="L74" s="50"/>
    </row>
    <row r="75">
      <c r="A75" s="67"/>
      <c r="B75" s="43"/>
      <c r="C75" s="44"/>
      <c r="D75" s="47"/>
      <c r="E75" s="46">
        <f t="shared" si="1"/>
        <v>0</v>
      </c>
      <c r="F75" s="47"/>
      <c r="G75" s="48">
        <f t="shared" si="2"/>
        <v>0</v>
      </c>
      <c r="H75" s="54">
        <f t="shared" si="3"/>
        <v>0</v>
      </c>
      <c r="I75" s="51" t="b">
        <v>0</v>
      </c>
      <c r="J75" s="51"/>
      <c r="K75" s="51"/>
      <c r="L75" s="51"/>
    </row>
    <row r="76">
      <c r="A76" s="67"/>
      <c r="B76" s="43"/>
      <c r="C76" s="44"/>
      <c r="D76" s="47"/>
      <c r="E76" s="46">
        <f t="shared" si="1"/>
        <v>0</v>
      </c>
      <c r="F76" s="47"/>
      <c r="G76" s="48">
        <f t="shared" si="2"/>
        <v>0</v>
      </c>
      <c r="H76" s="49">
        <f t="shared" si="3"/>
        <v>0</v>
      </c>
      <c r="I76" s="50" t="b">
        <v>0</v>
      </c>
      <c r="J76" s="50"/>
      <c r="K76" s="50"/>
      <c r="L76" s="50"/>
    </row>
  </sheetData>
  <autoFilter ref="$H$8:$L$76"/>
  <mergeCells count="71">
    <mergeCell ref="A55:C55"/>
    <mergeCell ref="A56:C56"/>
    <mergeCell ref="A57:C57"/>
    <mergeCell ref="A58:C58"/>
    <mergeCell ref="A59:C59"/>
    <mergeCell ref="A60:C60"/>
    <mergeCell ref="A61:C61"/>
    <mergeCell ref="A69:C69"/>
    <mergeCell ref="A70:C70"/>
    <mergeCell ref="A71:C71"/>
    <mergeCell ref="A72:C72"/>
    <mergeCell ref="A73:C73"/>
    <mergeCell ref="A74:C74"/>
    <mergeCell ref="A75:C75"/>
    <mergeCell ref="A76:C76"/>
    <mergeCell ref="A62:C62"/>
    <mergeCell ref="A63:C63"/>
    <mergeCell ref="A64:C64"/>
    <mergeCell ref="A65:C65"/>
    <mergeCell ref="A66:C66"/>
    <mergeCell ref="A67:C67"/>
    <mergeCell ref="A68:C68"/>
    <mergeCell ref="A2:L3"/>
    <mergeCell ref="C4:J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s>
  <conditionalFormatting sqref="A9:L76">
    <cfRule type="expression" dxfId="0" priority="1">
      <formula>$I9=TRUE</formula>
    </cfRule>
  </conditionalFormatting>
  <conditionalFormatting sqref="H9:H76">
    <cfRule type="cellIs" dxfId="1" priority="2" operator="lessThanOrEqual">
      <formula>4</formula>
    </cfRule>
  </conditionalFormatting>
  <conditionalFormatting sqref="H9:H76">
    <cfRule type="expression" dxfId="1" priority="3">
      <formula>isblank($B$6)</formula>
    </cfRule>
  </conditionalFormatting>
  <conditionalFormatting sqref="H9:H76">
    <cfRule type="expression" dxfId="1" priority="4">
      <formula>isblank($B$5)</formula>
    </cfRule>
  </conditionalFormatting>
  <conditionalFormatting sqref="H9:H76">
    <cfRule type="cellIs" dxfId="2" priority="5" operator="lessThan">
      <formula>$L$5</formula>
    </cfRule>
  </conditionalFormatting>
  <conditionalFormatting sqref="H9:H76">
    <cfRule type="expression" dxfId="3" priority="6">
      <formula>OR(AND(H9&lt;=TODAY(), TODAY()-H9&lt;WEEKDAY(TODAY())), AND(TODAY()&lt;H9, H9-TODAY()&lt;WEEKDAY(H9)))</formula>
    </cfRule>
  </conditionalFormatting>
  <conditionalFormatting sqref="L6">
    <cfRule type="cellIs" dxfId="1" priority="7" operator="lessThan">
      <formula>-10000</formula>
    </cfRule>
  </conditionalFormatting>
  <conditionalFormatting sqref="B5">
    <cfRule type="containsBlanks" dxfId="3" priority="8">
      <formula>LEN(TRIM(B5))=0</formula>
    </cfRule>
  </conditionalFormatting>
  <conditionalFormatting sqref="B6">
    <cfRule type="containsBlanks" dxfId="3" priority="9">
      <formula>LEN(TRIM(B6))=0</formula>
    </cfRule>
  </conditionalFormatting>
  <conditionalFormatting sqref="A5">
    <cfRule type="expression" dxfId="4" priority="10">
      <formula>isblank(B5)</formula>
    </cfRule>
  </conditionalFormatting>
  <conditionalFormatting sqref="A6">
    <cfRule type="expression" dxfId="4" priority="11">
      <formula>isblank(B6)</formula>
    </cfRule>
  </conditionalFormatting>
  <conditionalFormatting sqref="A9:L76">
    <cfRule type="expression" dxfId="5" priority="12">
      <formula>MOD(row(),2)</formula>
    </cfRule>
  </conditionalFormatting>
  <conditionalFormatting sqref="A9:L76">
    <cfRule type="expression" dxfId="6" priority="13">
      <formula>MOD(row(),2)=0</formula>
    </cfRule>
  </conditionalFormatting>
  <hyperlinks>
    <hyperlink r:id="rId1" ref="A10"/>
    <hyperlink r:id="rId2" ref="A11"/>
    <hyperlink r:id="rId3" ref="A15"/>
    <hyperlink r:id="rId4" ref="A16"/>
    <hyperlink r:id="rId5" ref="A17"/>
    <hyperlink r:id="rId6" ref="A18"/>
    <hyperlink r:id="rId7" ref="A19"/>
    <hyperlink r:id="rId8" ref="A20"/>
    <hyperlink r:id="rId9" ref="A21"/>
    <hyperlink r:id="rId10" ref="A22"/>
    <hyperlink r:id="rId11" ref="A23"/>
    <hyperlink r:id="rId12" ref="A24"/>
    <hyperlink r:id="rId13" ref="A25"/>
    <hyperlink r:id="rId14" ref="A26"/>
    <hyperlink r:id="rId15" ref="A27"/>
    <hyperlink r:id="rId16" ref="A28"/>
    <hyperlink r:id="rId17" ref="A29"/>
    <hyperlink r:id="rId18" ref="A30"/>
    <hyperlink r:id="rId19" ref="A31"/>
    <hyperlink r:id="rId20" ref="A33"/>
    <hyperlink r:id="rId21" ref="A34"/>
    <hyperlink r:id="rId22" ref="A35"/>
    <hyperlink r:id="rId23" ref="A37"/>
    <hyperlink r:id="rId24" ref="A38"/>
    <hyperlink r:id="rId25" ref="A39"/>
    <hyperlink r:id="rId26" ref="A40"/>
    <hyperlink r:id="rId27" ref="A41"/>
    <hyperlink r:id="rId28" ref="A42"/>
    <hyperlink r:id="rId29" ref="A44"/>
    <hyperlink r:id="rId30" ref="A45"/>
    <hyperlink r:id="rId31" ref="A48"/>
    <hyperlink r:id="rId32" ref="A49"/>
    <hyperlink r:id="rId33" ref="A61"/>
  </hyperlinks>
  <printOptions/>
  <pageMargins bottom="0.75" footer="0.0" header="0.0" left="0.7" right="0.7" top="0.75"/>
  <pageSetup orientation="portrait"/>
  <drawing r:id="rId3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68" t="s">
        <v>86</v>
      </c>
    </row>
  </sheetData>
  <hyperlinks>
    <hyperlink r:id="rId1" ref="A1"/>
  </hyperlinks>
  <drawing r:id="rId2"/>
</worksheet>
</file>