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filterPrivacy="1" codeName="ThisWorkbook"/>
  <bookViews>
    <workbookView xWindow="0" yWindow="0" windowWidth="20490" windowHeight="7530"/>
  </bookViews>
  <sheets>
    <sheet name="Invoice" sheetId="1" r:id="rId1"/>
    <sheet name="Settings" sheetId="2" r:id="rId2"/>
  </sheets>
  <definedNames>
    <definedName name="bBuyerAddress">Settings!$G$7="ON"</definedName>
    <definedName name="bBuyerCity">Settings!$G$8="ON"</definedName>
    <definedName name="bBuyerFax">Settings!$G$10="ON"</definedName>
    <definedName name="bBuyerName">Settings!$G$6="ON"</definedName>
    <definedName name="bBuyerPhone">Settings!$G$9="ON"</definedName>
    <definedName name="bFOBIncoterm">Settings!$G$20="ON"</definedName>
    <definedName name="bNumPackages">Settings!$G$21="ON"</definedName>
    <definedName name="bPONumber">Settings!$G$16="ON"</definedName>
    <definedName name="bSalesperson">Settings!$G$17="ON"</definedName>
    <definedName name="bSellerAddress">Settings!$G$12="ON"</definedName>
    <definedName name="bSellerCity">Settings!$G$13="ON"</definedName>
    <definedName name="bSellerFax">Settings!$G$15="ON"</definedName>
    <definedName name="bSellerName">Settings!$G$11="ON"</definedName>
    <definedName name="bSellerPhone">Settings!$G$14="ON"</definedName>
    <definedName name="bShippedVia">Settings!$G$18="ON"</definedName>
    <definedName name="bTerms">Settings!$G$19="ON"</definedName>
    <definedName name="BuyerAddress">Invoice!$G$6</definedName>
    <definedName name="BuyerCityStateZip">Invoice!$G$7</definedName>
    <definedName name="BuyerFax">Invoice!$G$9</definedName>
    <definedName name="BuyerName">Invoice!$G$5</definedName>
    <definedName name="BuyerPhone">Invoice!$G$8</definedName>
    <definedName name="Carrier">tblCarriers[CARRIER]</definedName>
    <definedName name="GrandTotal">Invoice!$M$38</definedName>
    <definedName name="invDesc">Invoice!$I$16</definedName>
    <definedName name="invFOBIncoterm">Invoice!$F$16</definedName>
    <definedName name="invNumPackages">Invoice!$K$13</definedName>
    <definedName name="invPONumber">Invoice!$F$13</definedName>
    <definedName name="invSalesperson">Invoice!$B$13</definedName>
    <definedName name="invShippedVia">Invoice!$M$13</definedName>
    <definedName name="invTerms">Invoice!$B$16</definedName>
    <definedName name="Other">Invoice!$M$37</definedName>
    <definedName name="SellerAddress">Invoice!$B$6</definedName>
    <definedName name="SellerCityStateZip">Invoice!$B$7</definedName>
    <definedName name="SellerFax">Invoice!$B$9</definedName>
    <definedName name="SellerName">Invoice!$B$5</definedName>
    <definedName name="SellerPhone">Invoice!$B$8</definedName>
    <definedName name="ShipTerms">tblFOBTerms[FOB/INCOTERM]</definedName>
    <definedName name="Subtotal">Invoice!$M$34</definedName>
    <definedName name="TaxRate">Invoice!$M$35</definedName>
    <definedName name="TotalTax">Invoice!$M$36</definedName>
  </definedNames>
  <calcPr calcId="171027"/>
</workbook>
</file>

<file path=xl/calcChain.xml><?xml version="1.0" encoding="utf-8"?>
<calcChain xmlns="http://schemas.openxmlformats.org/spreadsheetml/2006/main">
  <c r="M31" i="1" l="1"/>
  <c r="M22" i="1" l="1"/>
  <c r="M23" i="1"/>
  <c r="M24" i="1"/>
  <c r="M25" i="1"/>
  <c r="M26" i="1"/>
  <c r="M27" i="1"/>
  <c r="M28" i="1"/>
  <c r="M29" i="1"/>
  <c r="M30" i="1"/>
  <c r="M32" i="1"/>
  <c r="M33" i="1"/>
  <c r="M21" i="1" l="1"/>
  <c r="I16" i="1"/>
  <c r="M34" i="1" l="1"/>
  <c r="M36" i="1" s="1"/>
  <c r="M38" i="1" s="1"/>
</calcChain>
</file>

<file path=xl/sharedStrings.xml><?xml version="1.0" encoding="utf-8"?>
<sst xmlns="http://schemas.openxmlformats.org/spreadsheetml/2006/main" count="91" uniqueCount="70">
  <si>
    <t>DAT</t>
  </si>
  <si>
    <t>DAP</t>
  </si>
  <si>
    <t>DDP</t>
  </si>
  <si>
    <t>Other</t>
  </si>
  <si>
    <t>EXW</t>
  </si>
  <si>
    <t>Subtotal</t>
  </si>
  <si>
    <t>Tax</t>
  </si>
  <si>
    <t>Shipping point</t>
  </si>
  <si>
    <t>Destination</t>
  </si>
  <si>
    <t>Freight collect</t>
  </si>
  <si>
    <t>Freight prepaid</t>
  </si>
  <si>
    <t>USPS</t>
  </si>
  <si>
    <t>FedEx</t>
  </si>
  <si>
    <t>UPS</t>
  </si>
  <si>
    <t>Delivered at Terminal (1)</t>
  </si>
  <si>
    <t>Delivered at Place (1)</t>
  </si>
  <si>
    <t>Delivered Duty Paid (1)</t>
  </si>
  <si>
    <t>Ex Works (1)</t>
  </si>
  <si>
    <t>Grand Total</t>
  </si>
  <si>
    <t>Tax Rate</t>
  </si>
  <si>
    <t>List specific terms of agreement here.</t>
  </si>
  <si>
    <t>Company (buyer) name not blank</t>
  </si>
  <si>
    <t>Company (buyer) address not blank</t>
  </si>
  <si>
    <t>Company (buyer) city, state zip not blank</t>
  </si>
  <si>
    <t>Company (buyer) phone not blank</t>
  </si>
  <si>
    <t>Company (buyer) fax not blank</t>
  </si>
  <si>
    <t>Company (seller) name not blank</t>
  </si>
  <si>
    <t>Company (seller) address not blank</t>
  </si>
  <si>
    <t>Company (seller) city, state zip not blank</t>
  </si>
  <si>
    <t>Company (seller) phone not blank</t>
  </si>
  <si>
    <t>Company (seller) fax not blank</t>
  </si>
  <si>
    <t>P.O. Number not blank</t>
  </si>
  <si>
    <t>Salesperson not blank</t>
  </si>
  <si>
    <t>Shipped not blank</t>
  </si>
  <si>
    <t>Terms not blank</t>
  </si>
  <si>
    <t>FOB/Incoterm not blank</t>
  </si>
  <si>
    <t># of Packages not blank</t>
  </si>
  <si>
    <t>ON</t>
  </si>
  <si>
    <t>OFF</t>
  </si>
  <si>
    <t>Terms according to the International Commerce terms, updated January 1, 2011 eighth edition, Incoterms 2010.</t>
  </si>
  <si>
    <t>SELLER</t>
  </si>
  <si>
    <t>BUYER</t>
  </si>
  <si>
    <t>None</t>
  </si>
  <si>
    <t>TERMS OF AGREEMENT</t>
  </si>
  <si>
    <t>SHIPPED</t>
  </si>
  <si>
    <t>TERMS</t>
  </si>
  <si>
    <t>FOB/INCOTERM</t>
  </si>
  <si>
    <t>DESCRIPTION</t>
  </si>
  <si>
    <t>QUANTITY</t>
  </si>
  <si>
    <t>UNIT PRICE</t>
  </si>
  <si>
    <t>AMOUNT</t>
  </si>
  <si>
    <t>MEANING</t>
  </si>
  <si>
    <t>CARRIER</t>
  </si>
  <si>
    <t>CONDITIONAL FORMATTING RULES</t>
  </si>
  <si>
    <t>ON/OFF</t>
  </si>
  <si>
    <t>SALESPERSON</t>
  </si>
  <si>
    <t>DATE</t>
  </si>
  <si>
    <t>PACKAGES</t>
  </si>
  <si>
    <t>Graphic Design Institute</t>
  </si>
  <si>
    <t>567 First Street</t>
  </si>
  <si>
    <t>Contoso, Ltd</t>
  </si>
  <si>
    <t>2345 Main Street</t>
  </si>
  <si>
    <t>Ream of paper</t>
  </si>
  <si>
    <t>Desk, floor mount</t>
  </si>
  <si>
    <t>PO NUMBER</t>
  </si>
  <si>
    <t>You can use this line as well.</t>
  </si>
  <si>
    <t>Gateway, OH 12345</t>
  </si>
  <si>
    <t>Kim Abercrombie</t>
  </si>
  <si>
    <t>Cherryville, WA 12345</t>
  </si>
  <si>
    <t>DELIVERY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</si>
</sst>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&lt;=9999999]###\-####;\(###\)\ ###\-####"/>
    <numFmt numFmtId="165" formatCode="0%_)"/>
  </numFmts>
  <fonts count="13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26"/>
      <color theme="1" tint="0.24994659260841701"/>
      <name val="Cambri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8" fontId="4" fillId="0" borderId="0" xfId="0" applyNumberFormat="1" applyFont="1"/>
    <xf numFmtId="0" fontId="6" fillId="0" borderId="0" xfId="0" applyFont="1"/>
    <xf numFmtId="8" fontId="6" fillId="0" borderId="0" xfId="0" applyNumberFormat="1" applyFont="1"/>
    <xf numFmtId="0" fontId="4" fillId="0" borderId="0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11" fillId="0" borderId="0" xfId="2" applyAlignment="1"/>
    <xf numFmtId="0" fontId="11" fillId="0" borderId="1" xfId="2" applyBorder="1" applyAlignment="1"/>
    <xf numFmtId="0" fontId="11" fillId="0" borderId="1" xfId="2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8" fontId="5" fillId="0" borderId="3" xfId="0" applyNumberFormat="1" applyFont="1" applyBorder="1"/>
    <xf numFmtId="49" fontId="5" fillId="0" borderId="0" xfId="0" applyNumberFormat="1" applyFont="1" applyBorder="1"/>
    <xf numFmtId="8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8" fontId="5" fillId="0" borderId="4" xfId="0" applyNumberFormat="1" applyFont="1" applyBorder="1" applyAlignment="1"/>
    <xf numFmtId="8" fontId="5" fillId="0" borderId="4" xfId="0" applyNumberFormat="1" applyFont="1" applyBorder="1"/>
    <xf numFmtId="0" fontId="5" fillId="0" borderId="5" xfId="0" applyNumberFormat="1" applyFont="1" applyBorder="1" applyAlignment="1">
      <alignment horizontal="left"/>
    </xf>
    <xf numFmtId="8" fontId="5" fillId="0" borderId="5" xfId="0" applyNumberFormat="1" applyFont="1" applyBorder="1"/>
    <xf numFmtId="165" fontId="4" fillId="0" borderId="0" xfId="0" applyNumberFormat="1" applyFont="1"/>
    <xf numFmtId="0" fontId="4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vertical="center"/>
    </xf>
    <xf numFmtId="0" fontId="0" fillId="2" borderId="0" xfId="0" applyFill="1"/>
    <xf numFmtId="0" fontId="11" fillId="2" borderId="1" xfId="2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1" fillId="2" borderId="1" xfId="2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2" borderId="0" xfId="0" applyFill="1" applyBorder="1"/>
    <xf numFmtId="0" fontId="5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8" fontId="5" fillId="2" borderId="3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0" fontId="11" fillId="3" borderId="1" xfId="2" applyFill="1" applyBorder="1" applyAlignment="1"/>
    <xf numFmtId="0" fontId="11" fillId="3" borderId="1" xfId="2" applyFill="1" applyBorder="1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0"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Rectangular Callout 1" descr="Use this table to control the conditional formatting on the Invoice sheet. Select ON or OFF to enable or disable a conditional formatting rule for the invoice." title="Conditional Formatting Ti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582275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this table to control conditional formatting on the Invoice sheet.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Select ON or OFF to enable or disable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a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 conditional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formatting rule for the invoice.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27" dataDxfId="26">
  <tableColumns count="2">
    <tableColumn id="1" name="FOB/INCOTERM" dataDxfId="25"/>
    <tableColumn id="2" name="MEANING" dataDxfId="2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23" dataDxfId="22">
  <tableColumns count="1">
    <tableColumn id="1" name="CARRIER" dataDxfId="21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20" dataDxfId="19">
  <tableColumns count="2">
    <tableColumn id="1" name="CONDITIONAL FORMATTING RULES" dataDxfId="18"/>
    <tableColumn id="3" name="ON/OFF" dataDxfId="1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/>
  </sheetPr>
  <dimension ref="B2:M44"/>
  <sheetViews>
    <sheetView showGridLines="0" tabSelected="1" topLeftCell="A28" zoomScaleNormal="100" workbookViewId="0">
      <selection activeCell="A40" sqref="A40:XFD40"/>
    </sheetView>
  </sheetViews>
  <sheetFormatPr defaultColWidth="12.7109375" defaultRowHeight="12.75" x14ac:dyDescent="0.2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7" width="12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1.28515625" customWidth="1"/>
    <col min="13" max="13" width="12.7109375" customWidth="1"/>
    <col min="14" max="14" width="1.7109375" customWidth="1"/>
  </cols>
  <sheetData>
    <row r="2" spans="2:13" ht="29.25" customHeight="1" x14ac:dyDescent="0.2">
      <c r="B2" s="46" t="s">
        <v>69</v>
      </c>
      <c r="K2" s="52"/>
      <c r="L2" s="52"/>
      <c r="M2" s="52"/>
    </row>
    <row r="3" spans="2:13" ht="29.25" customHeight="1" x14ac:dyDescent="0.2">
      <c r="B3" s="46"/>
      <c r="K3" s="52"/>
      <c r="L3" s="52"/>
      <c r="M3" s="52"/>
    </row>
    <row r="4" spans="2:13" ht="15.75" x14ac:dyDescent="0.25">
      <c r="B4" s="25" t="s">
        <v>40</v>
      </c>
      <c r="C4" s="2"/>
      <c r="D4" s="3"/>
      <c r="E4" s="4"/>
      <c r="G4" s="26" t="s">
        <v>41</v>
      </c>
      <c r="H4" s="2"/>
      <c r="I4" s="3"/>
      <c r="K4" s="52"/>
      <c r="L4" s="52"/>
      <c r="M4" s="52"/>
    </row>
    <row r="5" spans="2:13" ht="20.25" customHeight="1" x14ac:dyDescent="0.2">
      <c r="B5" s="22" t="s">
        <v>60</v>
      </c>
      <c r="C5" s="11"/>
      <c r="D5" s="11"/>
      <c r="E5" s="11"/>
      <c r="F5" s="11"/>
      <c r="G5" s="22" t="s">
        <v>58</v>
      </c>
      <c r="H5" s="11"/>
      <c r="I5" s="11"/>
      <c r="J5" s="23"/>
      <c r="K5" s="53"/>
      <c r="L5" s="53"/>
      <c r="M5" s="53"/>
    </row>
    <row r="6" spans="2:13" x14ac:dyDescent="0.2">
      <c r="B6" s="24" t="s">
        <v>59</v>
      </c>
      <c r="C6" s="11"/>
      <c r="D6" s="11"/>
      <c r="E6" s="11"/>
      <c r="F6" s="11"/>
      <c r="G6" s="24" t="s">
        <v>61</v>
      </c>
      <c r="H6" s="11"/>
      <c r="I6" s="11"/>
      <c r="J6" s="23"/>
      <c r="K6" s="54"/>
      <c r="L6" s="54"/>
      <c r="M6" s="53"/>
    </row>
    <row r="7" spans="2:13" x14ac:dyDescent="0.2">
      <c r="B7" s="24" t="s">
        <v>68</v>
      </c>
      <c r="C7" s="11"/>
      <c r="D7" s="11"/>
      <c r="E7" s="11"/>
      <c r="F7" s="11"/>
      <c r="G7" s="24" t="s">
        <v>66</v>
      </c>
      <c r="H7" s="11"/>
      <c r="I7" s="11"/>
      <c r="J7" s="23"/>
      <c r="K7" s="54"/>
      <c r="L7" s="54"/>
      <c r="M7" s="53"/>
    </row>
    <row r="8" spans="2:13" x14ac:dyDescent="0.2">
      <c r="B8" s="39">
        <v>8885550104</v>
      </c>
      <c r="C8" s="39"/>
      <c r="D8" s="39"/>
      <c r="E8" s="11"/>
      <c r="F8" s="11"/>
      <c r="G8" s="39">
        <v>5095550192</v>
      </c>
      <c r="H8" s="39"/>
      <c r="I8" s="39"/>
      <c r="J8" s="23"/>
      <c r="K8" s="54"/>
      <c r="L8" s="54"/>
      <c r="M8" s="53"/>
    </row>
    <row r="9" spans="2:13" x14ac:dyDescent="0.2">
      <c r="B9" s="39">
        <v>8885550105</v>
      </c>
      <c r="C9" s="39"/>
      <c r="D9" s="39"/>
      <c r="E9" s="11"/>
      <c r="F9" s="11"/>
      <c r="G9" s="39">
        <v>5095550193</v>
      </c>
      <c r="H9" s="39"/>
      <c r="I9" s="39"/>
      <c r="J9" s="23"/>
      <c r="K9" s="54"/>
      <c r="L9" s="54"/>
      <c r="M9" s="53"/>
    </row>
    <row r="10" spans="2:13" x14ac:dyDescent="0.2">
      <c r="B10" s="8"/>
      <c r="C10" s="8"/>
      <c r="D10" s="8"/>
      <c r="E10" s="8"/>
      <c r="F10" s="8"/>
      <c r="G10" s="8"/>
      <c r="J10" s="5"/>
      <c r="K10" s="55"/>
      <c r="L10" s="55"/>
      <c r="M10" s="52"/>
    </row>
    <row r="12" spans="2:13" ht="15.75" x14ac:dyDescent="0.25">
      <c r="B12" s="48" t="s">
        <v>55</v>
      </c>
      <c r="C12" s="49"/>
      <c r="D12" s="49"/>
      <c r="E12" s="50"/>
      <c r="F12" s="48" t="s">
        <v>64</v>
      </c>
      <c r="G12" s="49"/>
      <c r="H12" s="50"/>
      <c r="I12" s="48" t="s">
        <v>56</v>
      </c>
      <c r="J12" s="50"/>
      <c r="K12" s="51" t="s">
        <v>57</v>
      </c>
      <c r="L12" s="50"/>
      <c r="M12" s="48" t="s">
        <v>44</v>
      </c>
    </row>
    <row r="13" spans="2:13" ht="20.25" customHeight="1" x14ac:dyDescent="0.2">
      <c r="B13" s="41" t="s">
        <v>67</v>
      </c>
      <c r="C13" s="41"/>
      <c r="D13" s="41"/>
      <c r="E13" s="16"/>
      <c r="F13" s="41">
        <v>123</v>
      </c>
      <c r="G13" s="41"/>
      <c r="H13" s="16"/>
      <c r="I13" s="17">
        <v>40909</v>
      </c>
      <c r="J13" s="18"/>
      <c r="K13" s="19">
        <v>1</v>
      </c>
      <c r="L13" s="20"/>
      <c r="M13" s="21" t="s">
        <v>11</v>
      </c>
    </row>
    <row r="14" spans="2:13" x14ac:dyDescent="0.2">
      <c r="E14" s="7"/>
      <c r="H14" s="7"/>
    </row>
    <row r="15" spans="2:13" ht="15.75" x14ac:dyDescent="0.25">
      <c r="B15" s="27" t="s">
        <v>45</v>
      </c>
      <c r="C15" s="10"/>
      <c r="D15" s="10"/>
      <c r="E15" s="6"/>
      <c r="F15" s="27" t="s">
        <v>46</v>
      </c>
      <c r="G15" s="10"/>
      <c r="H15" s="6"/>
      <c r="I15" s="27" t="s">
        <v>47</v>
      </c>
      <c r="J15" s="10"/>
      <c r="K15" s="10"/>
      <c r="L15" s="10"/>
      <c r="M15" s="10"/>
    </row>
    <row r="16" spans="2:13" ht="20.25" customHeight="1" x14ac:dyDescent="0.2">
      <c r="B16" s="41" t="s">
        <v>42</v>
      </c>
      <c r="C16" s="41"/>
      <c r="D16" s="41"/>
      <c r="E16" s="16"/>
      <c r="F16" s="41" t="s">
        <v>10</v>
      </c>
      <c r="G16" s="41"/>
      <c r="H16" s="16"/>
      <c r="I16" s="41" t="str">
        <f>IFERROR(INDEX(tblFOBTerms[],MATCH(F16,tblFOBTerms[FOB/INCOTERM],0),2),"")</f>
        <v>Destination</v>
      </c>
      <c r="J16" s="41"/>
      <c r="K16" s="41"/>
      <c r="L16" s="41"/>
      <c r="M16" s="41"/>
    </row>
    <row r="17" spans="2:13" ht="20.25" customHeight="1" x14ac:dyDescent="0.2">
      <c r="B17" s="38"/>
      <c r="C17" s="38"/>
      <c r="D17" s="38"/>
      <c r="E17" s="16"/>
      <c r="F17" s="38"/>
      <c r="G17" s="38"/>
      <c r="H17" s="16"/>
      <c r="I17" s="38"/>
      <c r="J17" s="38"/>
      <c r="K17" s="38"/>
      <c r="L17" s="38"/>
      <c r="M17" s="38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0" spans="2:13" ht="15.75" x14ac:dyDescent="0.25">
      <c r="B20" s="61" t="s">
        <v>48</v>
      </c>
      <c r="C20" s="47"/>
      <c r="D20" s="62" t="s">
        <v>47</v>
      </c>
      <c r="E20" s="62"/>
      <c r="F20" s="62"/>
      <c r="G20" s="62"/>
      <c r="H20" s="62"/>
      <c r="I20" s="62"/>
      <c r="J20" s="47"/>
      <c r="K20" s="61" t="s">
        <v>49</v>
      </c>
      <c r="L20" s="56"/>
      <c r="M20" s="61" t="s">
        <v>50</v>
      </c>
    </row>
    <row r="21" spans="2:13" ht="15" customHeight="1" x14ac:dyDescent="0.2">
      <c r="B21" s="35">
        <v>1</v>
      </c>
      <c r="C21" s="30"/>
      <c r="D21" s="44" t="s">
        <v>62</v>
      </c>
      <c r="E21" s="44"/>
      <c r="F21" s="44"/>
      <c r="G21" s="44"/>
      <c r="H21" s="44"/>
      <c r="I21" s="44"/>
      <c r="J21" s="30"/>
      <c r="K21" s="36">
        <v>15</v>
      </c>
      <c r="L21" s="31"/>
      <c r="M21" s="36">
        <f t="shared" ref="M21:M33" si="0">IF(AND(K21&lt;&gt;"",B21&lt;&gt;""),B21*K21,"")</f>
        <v>15</v>
      </c>
    </row>
    <row r="22" spans="2:13" ht="15" customHeight="1" x14ac:dyDescent="0.2">
      <c r="B22" s="57">
        <v>5</v>
      </c>
      <c r="C22" s="30"/>
      <c r="D22" s="58" t="s">
        <v>63</v>
      </c>
      <c r="E22" s="58"/>
      <c r="F22" s="58"/>
      <c r="G22" s="58"/>
      <c r="H22" s="58"/>
      <c r="I22" s="58"/>
      <c r="J22" s="30"/>
      <c r="K22" s="59">
        <v>275</v>
      </c>
      <c r="L22" s="31"/>
      <c r="M22" s="59">
        <f t="shared" si="0"/>
        <v>1375</v>
      </c>
    </row>
    <row r="23" spans="2:13" ht="15" customHeight="1" x14ac:dyDescent="0.2">
      <c r="B23" s="28"/>
      <c r="C23" s="30"/>
      <c r="D23" s="40"/>
      <c r="E23" s="40"/>
      <c r="F23" s="40"/>
      <c r="G23" s="40"/>
      <c r="H23" s="40"/>
      <c r="I23" s="40"/>
      <c r="J23" s="30"/>
      <c r="K23" s="29"/>
      <c r="L23" s="31"/>
      <c r="M23" s="29" t="str">
        <f t="shared" si="0"/>
        <v/>
      </c>
    </row>
    <row r="24" spans="2:13" ht="15" customHeight="1" x14ac:dyDescent="0.2">
      <c r="B24" s="57"/>
      <c r="C24" s="30"/>
      <c r="D24" s="58"/>
      <c r="E24" s="58"/>
      <c r="F24" s="58"/>
      <c r="G24" s="58"/>
      <c r="H24" s="58"/>
      <c r="I24" s="58"/>
      <c r="J24" s="30"/>
      <c r="K24" s="59"/>
      <c r="L24" s="31"/>
      <c r="M24" s="59" t="str">
        <f t="shared" si="0"/>
        <v/>
      </c>
    </row>
    <row r="25" spans="2:13" ht="15" customHeight="1" x14ac:dyDescent="0.2">
      <c r="B25" s="28"/>
      <c r="C25" s="30"/>
      <c r="D25" s="40"/>
      <c r="E25" s="40"/>
      <c r="F25" s="40"/>
      <c r="G25" s="40"/>
      <c r="H25" s="40"/>
      <c r="I25" s="40"/>
      <c r="J25" s="30"/>
      <c r="K25" s="29"/>
      <c r="L25" s="31"/>
      <c r="M25" s="29" t="str">
        <f t="shared" si="0"/>
        <v/>
      </c>
    </row>
    <row r="26" spans="2:13" ht="15" customHeight="1" x14ac:dyDescent="0.2">
      <c r="B26" s="57"/>
      <c r="C26" s="30"/>
      <c r="D26" s="58"/>
      <c r="E26" s="58"/>
      <c r="F26" s="58"/>
      <c r="G26" s="58"/>
      <c r="H26" s="58"/>
      <c r="I26" s="58"/>
      <c r="J26" s="30"/>
      <c r="K26" s="59"/>
      <c r="L26" s="31"/>
      <c r="M26" s="59" t="str">
        <f t="shared" si="0"/>
        <v/>
      </c>
    </row>
    <row r="27" spans="2:13" ht="15" customHeight="1" x14ac:dyDescent="0.2">
      <c r="B27" s="28"/>
      <c r="C27" s="30"/>
      <c r="D27" s="40"/>
      <c r="E27" s="40"/>
      <c r="F27" s="40"/>
      <c r="G27" s="40"/>
      <c r="H27" s="40"/>
      <c r="I27" s="40"/>
      <c r="J27" s="30"/>
      <c r="K27" s="29"/>
      <c r="L27" s="31"/>
      <c r="M27" s="29" t="str">
        <f t="shared" si="0"/>
        <v/>
      </c>
    </row>
    <row r="28" spans="2:13" ht="15" customHeight="1" x14ac:dyDescent="0.2">
      <c r="B28" s="57"/>
      <c r="C28" s="30"/>
      <c r="D28" s="58"/>
      <c r="E28" s="58"/>
      <c r="F28" s="58"/>
      <c r="G28" s="58"/>
      <c r="H28" s="58"/>
      <c r="I28" s="58"/>
      <c r="J28" s="30"/>
      <c r="K28" s="59"/>
      <c r="L28" s="31"/>
      <c r="M28" s="59" t="str">
        <f t="shared" si="0"/>
        <v/>
      </c>
    </row>
    <row r="29" spans="2:13" ht="15" customHeight="1" x14ac:dyDescent="0.2">
      <c r="B29" s="28"/>
      <c r="C29" s="30"/>
      <c r="D29" s="40"/>
      <c r="E29" s="40"/>
      <c r="F29" s="40"/>
      <c r="G29" s="40"/>
      <c r="H29" s="40"/>
      <c r="I29" s="40"/>
      <c r="J29" s="30"/>
      <c r="K29" s="29"/>
      <c r="L29" s="31"/>
      <c r="M29" s="29" t="str">
        <f t="shared" si="0"/>
        <v/>
      </c>
    </row>
    <row r="30" spans="2:13" ht="15" customHeight="1" x14ac:dyDescent="0.2">
      <c r="B30" s="57"/>
      <c r="C30" s="30"/>
      <c r="D30" s="58"/>
      <c r="E30" s="58"/>
      <c r="F30" s="58"/>
      <c r="G30" s="58"/>
      <c r="H30" s="58"/>
      <c r="I30" s="58"/>
      <c r="J30" s="30"/>
      <c r="K30" s="59"/>
      <c r="L30" s="31"/>
      <c r="M30" s="59" t="str">
        <f t="shared" si="0"/>
        <v/>
      </c>
    </row>
    <row r="31" spans="2:13" ht="15" customHeight="1" x14ac:dyDescent="0.2">
      <c r="B31" s="28"/>
      <c r="C31" s="30"/>
      <c r="D31" s="40"/>
      <c r="E31" s="40"/>
      <c r="F31" s="40"/>
      <c r="G31" s="40"/>
      <c r="H31" s="40"/>
      <c r="I31" s="40"/>
      <c r="J31" s="30"/>
      <c r="K31" s="29"/>
      <c r="L31" s="31"/>
      <c r="M31" s="29" t="str">
        <f t="shared" si="0"/>
        <v/>
      </c>
    </row>
    <row r="32" spans="2:13" ht="15" customHeight="1" x14ac:dyDescent="0.2">
      <c r="B32" s="57"/>
      <c r="C32" s="30"/>
      <c r="D32" s="58"/>
      <c r="E32" s="58"/>
      <c r="F32" s="58"/>
      <c r="G32" s="58"/>
      <c r="H32" s="58"/>
      <c r="I32" s="58"/>
      <c r="J32" s="30"/>
      <c r="K32" s="59"/>
      <c r="L32" s="31"/>
      <c r="M32" s="59" t="str">
        <f t="shared" si="0"/>
        <v/>
      </c>
    </row>
    <row r="33" spans="2:13" ht="15" customHeight="1" x14ac:dyDescent="0.2">
      <c r="B33" s="32"/>
      <c r="C33" s="30"/>
      <c r="D33" s="60"/>
      <c r="E33" s="60"/>
      <c r="F33" s="60"/>
      <c r="G33" s="60"/>
      <c r="H33" s="60"/>
      <c r="I33" s="60"/>
      <c r="J33" s="30"/>
      <c r="K33" s="33"/>
      <c r="L33" s="31"/>
      <c r="M33" s="34" t="str">
        <f t="shared" si="0"/>
        <v/>
      </c>
    </row>
    <row r="34" spans="2:13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 t="s">
        <v>5</v>
      </c>
      <c r="L34" s="11"/>
      <c r="M34" s="13">
        <f>SUM(M21:M33)</f>
        <v>1390</v>
      </c>
    </row>
    <row r="35" spans="2:1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 t="s">
        <v>19</v>
      </c>
      <c r="L35" s="11"/>
      <c r="M35" s="37">
        <v>7.4999999999999997E-2</v>
      </c>
    </row>
    <row r="36" spans="2:13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 t="s">
        <v>6</v>
      </c>
      <c r="L36" s="11"/>
      <c r="M36" s="13">
        <f>TaxRate*Subtotal</f>
        <v>104.25</v>
      </c>
    </row>
    <row r="37" spans="2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 t="s">
        <v>3</v>
      </c>
      <c r="L37" s="11"/>
      <c r="M37" s="13">
        <v>0</v>
      </c>
    </row>
    <row r="38" spans="2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4" t="s">
        <v>18</v>
      </c>
      <c r="L38" s="14"/>
      <c r="M38" s="15">
        <f>SUM(Other,TotalTax,Subtotal)</f>
        <v>1494.25</v>
      </c>
    </row>
    <row r="39" spans="2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4"/>
      <c r="L39" s="14"/>
      <c r="M39" s="15"/>
    </row>
    <row r="40" spans="2:13" ht="15.75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2" spans="2:13" ht="15.75" x14ac:dyDescent="0.25">
      <c r="B42" s="26" t="s">
        <v>43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">
      <c r="B43" s="43" t="s">
        <v>20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2:13" x14ac:dyDescent="0.2">
      <c r="B44" s="42" t="s">
        <v>65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</sheetData>
  <mergeCells count="25">
    <mergeCell ref="B44:M44"/>
    <mergeCell ref="B43:M43"/>
    <mergeCell ref="D26:I26"/>
    <mergeCell ref="D27:I27"/>
    <mergeCell ref="I16:M16"/>
    <mergeCell ref="F16:G16"/>
    <mergeCell ref="B16:D16"/>
    <mergeCell ref="D21:I21"/>
    <mergeCell ref="D31:I31"/>
    <mergeCell ref="D32:I32"/>
    <mergeCell ref="D33:I33"/>
    <mergeCell ref="D29:I29"/>
    <mergeCell ref="D30:I30"/>
    <mergeCell ref="D20:I20"/>
    <mergeCell ref="G9:I9"/>
    <mergeCell ref="G8:I8"/>
    <mergeCell ref="B9:D9"/>
    <mergeCell ref="B8:D8"/>
    <mergeCell ref="D28:I28"/>
    <mergeCell ref="B13:D13"/>
    <mergeCell ref="F13:G13"/>
    <mergeCell ref="D22:I22"/>
    <mergeCell ref="D23:I23"/>
    <mergeCell ref="D24:I24"/>
    <mergeCell ref="D25:I25"/>
  </mergeCells>
  <conditionalFormatting sqref="B5">
    <cfRule type="expression" dxfId="16" priority="34">
      <formula>(SellerName="")*bSellerName</formula>
    </cfRule>
  </conditionalFormatting>
  <conditionalFormatting sqref="G5">
    <cfRule type="expression" dxfId="15" priority="29">
      <formula>(BuyerName="")*bBuyerName</formula>
    </cfRule>
  </conditionalFormatting>
  <conditionalFormatting sqref="F13:G13">
    <cfRule type="expression" dxfId="14" priority="24">
      <formula>(invPONumber="")*bPONumber</formula>
    </cfRule>
  </conditionalFormatting>
  <conditionalFormatting sqref="B13:D13">
    <cfRule type="expression" dxfId="13" priority="23">
      <formula>(invSalesperson="")*bSalesperson</formula>
    </cfRule>
  </conditionalFormatting>
  <conditionalFormatting sqref="M13">
    <cfRule type="expression" dxfId="12" priority="22">
      <formula>(invShippedVia="")*bShippedVia</formula>
    </cfRule>
  </conditionalFormatting>
  <conditionalFormatting sqref="B16:D17">
    <cfRule type="expression" dxfId="11" priority="21">
      <formula>(invTerms="")*bTerms</formula>
    </cfRule>
  </conditionalFormatting>
  <conditionalFormatting sqref="F16:G17">
    <cfRule type="expression" dxfId="10" priority="20">
      <formula>(invFOBIncoterm="")*bFOBIncoterm</formula>
    </cfRule>
  </conditionalFormatting>
  <conditionalFormatting sqref="K13">
    <cfRule type="expression" dxfId="9" priority="19">
      <formula>(invNumPackages="")*bNumPackages</formula>
    </cfRule>
  </conditionalFormatting>
  <conditionalFormatting sqref="B6">
    <cfRule type="expression" dxfId="8" priority="10">
      <formula>(SellerAddress="")*bSellerAddress</formula>
    </cfRule>
  </conditionalFormatting>
  <conditionalFormatting sqref="B7">
    <cfRule type="expression" dxfId="7" priority="8">
      <formula>(SellerCityStateZip="")*bSellerCity</formula>
    </cfRule>
  </conditionalFormatting>
  <conditionalFormatting sqref="B8">
    <cfRule type="expression" dxfId="6" priority="7">
      <formula>(SellerPhone="")*bSellerPhone</formula>
    </cfRule>
  </conditionalFormatting>
  <conditionalFormatting sqref="B9">
    <cfRule type="expression" dxfId="5" priority="6">
      <formula>(SellerFax="")*bSellerFax</formula>
    </cfRule>
  </conditionalFormatting>
  <conditionalFormatting sqref="G6">
    <cfRule type="expression" dxfId="4" priority="5">
      <formula>(BuyerAddress="")*bBuyerAddress</formula>
    </cfRule>
  </conditionalFormatting>
  <conditionalFormatting sqref="G7">
    <cfRule type="expression" dxfId="3" priority="4">
      <formula>(BuyerCityStateZip="")*bBuyerCity</formula>
    </cfRule>
  </conditionalFormatting>
  <conditionalFormatting sqref="G8">
    <cfRule type="expression" dxfId="2" priority="3">
      <formula>(BuyerPhone="")*bBuyerPhone</formula>
    </cfRule>
  </conditionalFormatting>
  <conditionalFormatting sqref="G9">
    <cfRule type="expression" dxfId="1" priority="2">
      <formula>(BuyerFax="")*bBuyerFax</formula>
    </cfRule>
  </conditionalFormatting>
  <conditionalFormatting sqref="I13">
    <cfRule type="expression" dxfId="0" priority="1">
      <formula>$I$13=""</formula>
    </cfRule>
  </conditionalFormatting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.75" x14ac:dyDescent="0.2"/>
  <cols>
    <col min="1" max="1" width="20.42578125" customWidth="1"/>
    <col min="2" max="2" width="44" customWidth="1"/>
    <col min="3" max="3" width="3.85546875" customWidth="1"/>
    <col min="4" max="4" width="28.42578125" customWidth="1"/>
    <col min="5" max="5" width="3.85546875" customWidth="1"/>
    <col min="6" max="6" width="43.7109375" customWidth="1"/>
    <col min="7" max="7" width="10.7109375" customWidth="1"/>
  </cols>
  <sheetData>
    <row r="2" spans="1:7" x14ac:dyDescent="0.2">
      <c r="A2" s="45" t="s">
        <v>39</v>
      </c>
      <c r="B2" s="45"/>
      <c r="C2" s="45"/>
      <c r="D2" s="45"/>
      <c r="E2" s="45"/>
      <c r="F2" s="45"/>
      <c r="G2" s="45"/>
    </row>
    <row r="3" spans="1:7" x14ac:dyDescent="0.2">
      <c r="A3" s="1"/>
      <c r="B3" s="1"/>
    </row>
    <row r="5" spans="1:7" ht="15.75" x14ac:dyDescent="0.25">
      <c r="A5" s="9" t="s">
        <v>46</v>
      </c>
      <c r="B5" s="9" t="s">
        <v>51</v>
      </c>
      <c r="D5" s="9" t="s">
        <v>52</v>
      </c>
      <c r="F5" s="9" t="s">
        <v>53</v>
      </c>
      <c r="G5" s="9" t="s">
        <v>54</v>
      </c>
    </row>
    <row r="6" spans="1:7" s="11" customFormat="1" x14ac:dyDescent="0.2">
      <c r="A6" s="11" t="s">
        <v>0</v>
      </c>
      <c r="B6" s="11" t="s">
        <v>14</v>
      </c>
      <c r="D6" s="11" t="s">
        <v>11</v>
      </c>
      <c r="F6" s="11" t="s">
        <v>21</v>
      </c>
      <c r="G6" s="12" t="s">
        <v>37</v>
      </c>
    </row>
    <row r="7" spans="1:7" s="11" customFormat="1" x14ac:dyDescent="0.2">
      <c r="A7" s="11" t="s">
        <v>1</v>
      </c>
      <c r="B7" s="11" t="s">
        <v>15</v>
      </c>
      <c r="D7" s="11" t="s">
        <v>12</v>
      </c>
      <c r="F7" s="11" t="s">
        <v>22</v>
      </c>
      <c r="G7" s="12" t="s">
        <v>37</v>
      </c>
    </row>
    <row r="8" spans="1:7" s="11" customFormat="1" x14ac:dyDescent="0.2">
      <c r="A8" s="11" t="s">
        <v>2</v>
      </c>
      <c r="B8" s="11" t="s">
        <v>16</v>
      </c>
      <c r="D8" s="11" t="s">
        <v>13</v>
      </c>
      <c r="F8" s="11" t="s">
        <v>23</v>
      </c>
      <c r="G8" s="12" t="s">
        <v>37</v>
      </c>
    </row>
    <row r="9" spans="1:7" s="11" customFormat="1" x14ac:dyDescent="0.2">
      <c r="A9" s="11" t="s">
        <v>4</v>
      </c>
      <c r="B9" s="11" t="s">
        <v>17</v>
      </c>
      <c r="D9" s="11" t="s">
        <v>3</v>
      </c>
      <c r="F9" s="11" t="s">
        <v>24</v>
      </c>
      <c r="G9" s="12" t="s">
        <v>37</v>
      </c>
    </row>
    <row r="10" spans="1:7" s="11" customFormat="1" x14ac:dyDescent="0.2">
      <c r="A10" s="11" t="s">
        <v>7</v>
      </c>
      <c r="B10" s="11" t="s">
        <v>7</v>
      </c>
      <c r="F10" s="11" t="s">
        <v>25</v>
      </c>
      <c r="G10" s="12" t="s">
        <v>38</v>
      </c>
    </row>
    <row r="11" spans="1:7" s="11" customFormat="1" x14ac:dyDescent="0.2">
      <c r="A11" s="11" t="s">
        <v>9</v>
      </c>
      <c r="B11" s="11" t="s">
        <v>8</v>
      </c>
      <c r="F11" s="11" t="s">
        <v>26</v>
      </c>
      <c r="G11" s="12" t="s">
        <v>37</v>
      </c>
    </row>
    <row r="12" spans="1:7" s="11" customFormat="1" x14ac:dyDescent="0.2">
      <c r="A12" s="11" t="s">
        <v>10</v>
      </c>
      <c r="B12" s="11" t="s">
        <v>8</v>
      </c>
      <c r="F12" s="11" t="s">
        <v>27</v>
      </c>
      <c r="G12" s="12" t="s">
        <v>37</v>
      </c>
    </row>
    <row r="13" spans="1:7" s="11" customFormat="1" x14ac:dyDescent="0.2">
      <c r="F13" s="11" t="s">
        <v>28</v>
      </c>
      <c r="G13" s="12" t="s">
        <v>37</v>
      </c>
    </row>
    <row r="14" spans="1:7" s="11" customFormat="1" x14ac:dyDescent="0.2">
      <c r="F14" s="11" t="s">
        <v>29</v>
      </c>
      <c r="G14" s="12" t="s">
        <v>37</v>
      </c>
    </row>
    <row r="15" spans="1:7" s="11" customFormat="1" x14ac:dyDescent="0.2">
      <c r="F15" s="11" t="s">
        <v>30</v>
      </c>
      <c r="G15" s="12" t="s">
        <v>38</v>
      </c>
    </row>
    <row r="16" spans="1:7" s="11" customFormat="1" x14ac:dyDescent="0.2">
      <c r="F16" s="11" t="s">
        <v>31</v>
      </c>
      <c r="G16" s="12" t="s">
        <v>37</v>
      </c>
    </row>
    <row r="17" spans="6:7" s="11" customFormat="1" x14ac:dyDescent="0.2">
      <c r="F17" s="11" t="s">
        <v>32</v>
      </c>
      <c r="G17" s="12" t="s">
        <v>37</v>
      </c>
    </row>
    <row r="18" spans="6:7" s="11" customFormat="1" x14ac:dyDescent="0.2">
      <c r="F18" s="11" t="s">
        <v>33</v>
      </c>
      <c r="G18" s="12" t="s">
        <v>38</v>
      </c>
    </row>
    <row r="19" spans="6:7" s="11" customFormat="1" x14ac:dyDescent="0.2">
      <c r="F19" s="11" t="s">
        <v>34</v>
      </c>
      <c r="G19" s="12" t="s">
        <v>38</v>
      </c>
    </row>
    <row r="20" spans="6:7" s="11" customFormat="1" x14ac:dyDescent="0.2">
      <c r="F20" s="11" t="s">
        <v>35</v>
      </c>
      <c r="G20" s="12" t="s">
        <v>38</v>
      </c>
    </row>
    <row r="21" spans="6:7" s="11" customFormat="1" x14ac:dyDescent="0.2">
      <c r="F21" s="11" t="s">
        <v>36</v>
      </c>
      <c r="G21" s="12" t="s">
        <v>37</v>
      </c>
    </row>
  </sheetData>
  <mergeCells count="1">
    <mergeCell ref="A2:G2"/>
  </mergeCells>
  <dataValidations count="1">
    <dataValidation type="list" allowBlank="1" showErrorMessage="1" errorTitle="ON/OFF" error="Select ON or OFF" sqref="G6:G21">
      <formula1>"ON,OFF"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Invoice</vt:lpstr>
      <vt:lpstr>Settings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2017-03-11T09:30:33Z</dcterms:created>
  <dcterms:modified xsi:type="dcterms:W3CDTF">2017-03-11T09:34:15Z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