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1295" windowHeight="6750"/>
  </bookViews>
  <sheets>
    <sheet name="Kitchen Remodel Costs" sheetId="1" r:id="rId1"/>
  </sheets>
  <definedNames>
    <definedName name="_xlnm.Print_Titles" localSheetId="0">'Kitchen Remodel Costs'!$2:$4</definedName>
  </definedNames>
  <calcPr calcId="124519" fullCalcOnLoad="1"/>
</workbook>
</file>

<file path=xl/calcChain.xml><?xml version="1.0" encoding="utf-8"?>
<calcChain xmlns="http://schemas.openxmlformats.org/spreadsheetml/2006/main">
  <c r="F6" i="1"/>
  <c r="F42" s="1"/>
  <c r="F45" s="1"/>
  <c r="F7"/>
  <c r="F9"/>
  <c r="F10"/>
  <c r="F12"/>
  <c r="F13"/>
  <c r="F15"/>
  <c r="F17"/>
  <c r="F19"/>
  <c r="F20"/>
  <c r="F22"/>
  <c r="F24"/>
  <c r="F26"/>
  <c r="F27"/>
  <c r="F29"/>
  <c r="F31"/>
  <c r="F33"/>
  <c r="F35"/>
  <c r="F37"/>
  <c r="F39"/>
  <c r="F41"/>
  <c r="E6"/>
  <c r="E7"/>
  <c r="E9"/>
  <c r="E10"/>
  <c r="E12"/>
  <c r="E13"/>
  <c r="E15"/>
  <c r="E17"/>
  <c r="E19"/>
  <c r="E20"/>
  <c r="E22"/>
  <c r="E24"/>
  <c r="E26"/>
  <c r="E27"/>
  <c r="E29"/>
  <c r="E31"/>
  <c r="E33"/>
  <c r="E35"/>
  <c r="E37"/>
  <c r="E39"/>
  <c r="E41"/>
  <c r="E42"/>
  <c r="E44" l="1"/>
  <c r="E45" s="1"/>
</calcChain>
</file>

<file path=xl/sharedStrings.xml><?xml version="1.0" encoding="utf-8"?>
<sst xmlns="http://schemas.openxmlformats.org/spreadsheetml/2006/main" count="49" uniqueCount="47">
  <si>
    <t>Kitchen Remodel Costs Worksheet</t>
  </si>
  <si>
    <t>Items</t>
  </si>
  <si>
    <t>Quantity</t>
  </si>
  <si>
    <t>Estimated</t>
  </si>
  <si>
    <t>Actual</t>
  </si>
  <si>
    <t>Cabinets</t>
  </si>
  <si>
    <t>Counters</t>
  </si>
  <si>
    <t>Solid surface (quantity in linear feet)</t>
  </si>
  <si>
    <t>Doors</t>
  </si>
  <si>
    <t>Interior: Veneered Solidcore</t>
  </si>
  <si>
    <t>Extras</t>
  </si>
  <si>
    <t>Extras: Instant Hot Water Standard</t>
  </si>
  <si>
    <t>Extras: Soap Dispenser</t>
  </si>
  <si>
    <t>Faucets</t>
  </si>
  <si>
    <t>Faucet: Lever, Standard</t>
  </si>
  <si>
    <t>Flooring</t>
  </si>
  <si>
    <t>Laminate (quantity in square feet)</t>
  </si>
  <si>
    <t>Washer: Standard</t>
  </si>
  <si>
    <t>Dryer: Standard</t>
  </si>
  <si>
    <t>Lighting</t>
  </si>
  <si>
    <t>Refrigerators</t>
  </si>
  <si>
    <t>Refrigerator: Freestanding, Luxury</t>
  </si>
  <si>
    <t>Sinks</t>
  </si>
  <si>
    <t>Ventilation</t>
  </si>
  <si>
    <t>Walls</t>
  </si>
  <si>
    <t>Wallboard (quantity in square feet)</t>
  </si>
  <si>
    <t>Windows</t>
  </si>
  <si>
    <t>Sliding</t>
  </si>
  <si>
    <t>Subtotal</t>
  </si>
  <si>
    <t>Unexpected Costs</t>
  </si>
  <si>
    <t>Add 30%</t>
  </si>
  <si>
    <t>Total</t>
  </si>
  <si>
    <t>Other</t>
  </si>
  <si>
    <t>Itemized Cost ($)</t>
  </si>
  <si>
    <t>Total Cost ($)</t>
  </si>
  <si>
    <t>Cleaning Appliances</t>
  </si>
  <si>
    <t>Cooking Appliances</t>
  </si>
  <si>
    <t>Laundry Appliances</t>
  </si>
  <si>
    <t>Dishwasher: Standard</t>
  </si>
  <si>
    <t>Disposal: Standard</t>
  </si>
  <si>
    <t>Range: Slide-in Standard</t>
  </si>
  <si>
    <t>Microwave: Standard</t>
  </si>
  <si>
    <t>Double-bowl Stainless Steel Luxury</t>
  </si>
  <si>
    <t>Hood unit: Ducted Standard</t>
  </si>
  <si>
    <t>Lighting: Recessed Can</t>
  </si>
  <si>
    <t>Base cabinets: Modular-Standard (qty in linear feet)</t>
  </si>
  <si>
    <t>Upper cabinets: Modular-Standard (qty in linear feet)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</si>
</sst>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6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45"/>
      <name val="Arial"/>
    </font>
    <font>
      <b/>
      <sz val="11"/>
      <color indexed="53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8"/>
      <color indexed="51"/>
      <name val="Tahoma"/>
      <family val="2"/>
    </font>
    <font>
      <sz val="10"/>
      <color indexed="51"/>
      <name val="Tahoma"/>
      <family val="2"/>
    </font>
    <font>
      <b/>
      <sz val="8"/>
      <color indexed="9"/>
      <name val="Tahoma"/>
      <family val="2"/>
    </font>
    <font>
      <b/>
      <sz val="9"/>
      <name val="Tahoma"/>
      <family val="2"/>
    </font>
    <font>
      <sz val="9"/>
      <name val="Arial"/>
    </font>
    <font>
      <sz val="9"/>
      <name val="Tahoma"/>
      <family val="2"/>
    </font>
    <font>
      <b/>
      <sz val="10"/>
      <color indexed="45"/>
      <name val="Tahoma"/>
      <family val="2"/>
    </font>
    <font>
      <b/>
      <sz val="18"/>
      <color indexed="4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  <diagonal/>
    </border>
    <border>
      <left style="thin">
        <color indexed="22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double">
        <color indexed="22"/>
      </top>
      <bottom style="medium">
        <color indexed="22"/>
      </bottom>
      <diagonal/>
    </border>
    <border>
      <left style="thin">
        <color indexed="23"/>
      </left>
      <right style="thin">
        <color indexed="22"/>
      </right>
      <top style="double">
        <color indexed="22"/>
      </top>
      <bottom style="medium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/>
      <right style="thin">
        <color indexed="22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22"/>
      </right>
      <top/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22"/>
      </right>
      <top style="thin">
        <color indexed="60"/>
      </top>
      <bottom style="thin">
        <color indexed="60"/>
      </bottom>
      <diagonal/>
    </border>
    <border>
      <left style="thin">
        <color indexed="22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22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22"/>
      </left>
      <right/>
      <top style="medium">
        <color indexed="22"/>
      </top>
      <bottom style="thin">
        <color indexed="60"/>
      </bottom>
      <diagonal/>
    </border>
    <border>
      <left/>
      <right/>
      <top style="medium">
        <color indexed="22"/>
      </top>
      <bottom style="thin">
        <color indexed="60"/>
      </bottom>
      <diagonal/>
    </border>
    <border>
      <left/>
      <right style="thin">
        <color indexed="22"/>
      </right>
      <top style="medium">
        <color indexed="22"/>
      </top>
      <bottom style="thin">
        <color indexed="6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44" fontId="3" fillId="0" borderId="0" xfId="1" applyFont="1"/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2" fillId="0" borderId="4" xfId="0" applyFont="1" applyBorder="1"/>
    <xf numFmtId="0" fontId="7" fillId="0" borderId="5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4" fillId="2" borderId="8" xfId="0" applyFont="1" applyFill="1" applyBorder="1" applyAlignment="1">
      <alignment horizontal="left" vertical="center" indent="1"/>
    </xf>
    <xf numFmtId="7" fontId="6" fillId="2" borderId="9" xfId="1" applyNumberFormat="1" applyFont="1" applyFill="1" applyBorder="1" applyAlignment="1">
      <alignment horizontal="center" vertical="center"/>
    </xf>
    <xf numFmtId="7" fontId="6" fillId="2" borderId="10" xfId="1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/>
    <xf numFmtId="0" fontId="5" fillId="3" borderId="13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9" fillId="4" borderId="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4" fontId="5" fillId="3" borderId="16" xfId="1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/>
    </xf>
    <xf numFmtId="44" fontId="5" fillId="3" borderId="18" xfId="1" applyFont="1" applyFill="1" applyBorder="1" applyAlignment="1">
      <alignment horizontal="center" vertical="center"/>
    </xf>
    <xf numFmtId="0" fontId="10" fillId="4" borderId="19" xfId="1" applyNumberFormat="1" applyFont="1" applyFill="1" applyBorder="1" applyAlignment="1">
      <alignment horizontal="center" vertical="center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18" xfId="1" applyNumberFormat="1" applyFont="1" applyFill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/>
    </xf>
    <xf numFmtId="4" fontId="6" fillId="0" borderId="6" xfId="1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4" fontId="6" fillId="0" borderId="3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4" fontId="6" fillId="0" borderId="6" xfId="1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4" fontId="6" fillId="0" borderId="4" xfId="1" applyNumberFormat="1" applyFont="1" applyBorder="1" applyAlignment="1">
      <alignment horizontal="center" vertical="center"/>
    </xf>
    <xf numFmtId="4" fontId="6" fillId="2" borderId="20" xfId="0" applyNumberFormat="1" applyFont="1" applyFill="1" applyBorder="1" applyAlignment="1">
      <alignment horizontal="center" vertical="center"/>
    </xf>
    <xf numFmtId="4" fontId="6" fillId="2" borderId="20" xfId="1" applyNumberFormat="1" applyFont="1" applyFill="1" applyBorder="1" applyAlignment="1">
      <alignment horizontal="center" vertical="center"/>
    </xf>
    <xf numFmtId="4" fontId="6" fillId="2" borderId="21" xfId="1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/>
    </xf>
    <xf numFmtId="44" fontId="5" fillId="3" borderId="31" xfId="1" applyFont="1" applyFill="1" applyBorder="1" applyAlignment="1">
      <alignment horizontal="center" vertical="center"/>
    </xf>
    <xf numFmtId="44" fontId="5" fillId="3" borderId="32" xfId="1" applyFont="1" applyFill="1" applyBorder="1" applyAlignment="1">
      <alignment horizontal="center" vertical="center"/>
    </xf>
    <xf numFmtId="44" fontId="5" fillId="3" borderId="30" xfId="1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left" vertical="center" indent="1"/>
    </xf>
    <xf numFmtId="0" fontId="15" fillId="5" borderId="34" xfId="0" applyFont="1" applyFill="1" applyBorder="1" applyAlignment="1">
      <alignment horizontal="left" vertical="center" indent="1"/>
    </xf>
    <xf numFmtId="0" fontId="15" fillId="5" borderId="35" xfId="0" applyFont="1" applyFill="1" applyBorder="1" applyAlignment="1">
      <alignment horizontal="left" vertical="center" indent="1"/>
    </xf>
    <xf numFmtId="0" fontId="11" fillId="5" borderId="22" xfId="0" applyFont="1" applyFill="1" applyBorder="1" applyAlignment="1">
      <alignment horizontal="left" vertical="center" wrapText="1" indent="1"/>
    </xf>
    <xf numFmtId="0" fontId="12" fillId="5" borderId="23" xfId="0" applyFont="1" applyFill="1" applyBorder="1" applyAlignment="1">
      <alignment horizontal="left" vertical="center" indent="1"/>
    </xf>
    <xf numFmtId="0" fontId="12" fillId="5" borderId="24" xfId="0" applyFont="1" applyFill="1" applyBorder="1" applyAlignment="1">
      <alignment horizontal="left" vertical="center" indent="1"/>
    </xf>
    <xf numFmtId="0" fontId="11" fillId="5" borderId="25" xfId="0" applyFont="1" applyFill="1" applyBorder="1" applyAlignment="1">
      <alignment horizontal="left" vertical="center" wrapText="1" indent="1"/>
    </xf>
    <xf numFmtId="0" fontId="12" fillId="5" borderId="26" xfId="0" applyFont="1" applyFill="1" applyBorder="1" applyAlignment="1">
      <alignment horizontal="left" vertical="center" indent="1"/>
    </xf>
    <xf numFmtId="0" fontId="12" fillId="5" borderId="27" xfId="0" applyFont="1" applyFill="1" applyBorder="1" applyAlignment="1">
      <alignment horizontal="left" vertical="center" indent="1"/>
    </xf>
    <xf numFmtId="0" fontId="11" fillId="5" borderId="28" xfId="0" applyFont="1" applyFill="1" applyBorder="1" applyAlignment="1">
      <alignment horizontal="left" vertical="center" wrapText="1" indent="1"/>
    </xf>
    <xf numFmtId="0" fontId="13" fillId="5" borderId="29" xfId="0" applyFont="1" applyFill="1" applyBorder="1" applyAlignment="1">
      <alignment horizontal="left" vertical="center" indent="1"/>
    </xf>
    <xf numFmtId="0" fontId="13" fillId="5" borderId="30" xfId="0" applyFont="1" applyFill="1" applyBorder="1" applyAlignment="1">
      <alignment horizontal="left" vertical="center" indent="1"/>
    </xf>
    <xf numFmtId="0" fontId="13" fillId="5" borderId="26" xfId="0" applyFont="1" applyFill="1" applyBorder="1" applyAlignment="1">
      <alignment horizontal="left" vertical="center" indent="1"/>
    </xf>
    <xf numFmtId="0" fontId="13" fillId="5" borderId="27" xfId="0" applyFont="1" applyFill="1" applyBorder="1" applyAlignment="1">
      <alignment horizontal="left" vertical="center" indent="1"/>
    </xf>
    <xf numFmtId="0" fontId="11" fillId="5" borderId="22" xfId="0" applyFont="1" applyFill="1" applyBorder="1" applyAlignment="1">
      <alignment horizontal="left" vertical="center" indent="1"/>
    </xf>
    <xf numFmtId="0" fontId="13" fillId="5" borderId="23" xfId="0" applyFont="1" applyFill="1" applyBorder="1" applyAlignment="1">
      <alignment horizontal="left" vertical="center" indent="1"/>
    </xf>
    <xf numFmtId="0" fontId="13" fillId="5" borderId="24" xfId="0" applyFont="1" applyFill="1" applyBorder="1" applyAlignment="1">
      <alignment horizontal="left" vertical="center" indent="1"/>
    </xf>
    <xf numFmtId="0" fontId="11" fillId="5" borderId="28" xfId="0" applyFont="1" applyFill="1" applyBorder="1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990000"/>
      <rgbColor rgb="00CC99FF"/>
      <rgbColor rgb="00EAEAEA"/>
      <rgbColor rgb="003366FF"/>
      <rgbColor rgb="0033CCCC"/>
      <rgbColor rgb="0099CC00"/>
      <rgbColor rgb="00F0EBDC"/>
      <rgbColor rgb="00FF9900"/>
      <rgbColor rgb="00666633"/>
      <rgbColor rgb="00666699"/>
      <rgbColor rgb="00969696"/>
      <rgbColor rgb="00003366"/>
      <rgbColor rgb="00339966"/>
      <rgbColor rgb="00003300"/>
      <rgbColor rgb="00333300"/>
      <rgbColor rgb="00999966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workbookViewId="0">
      <pane ySplit="4" topLeftCell="A5" activePane="bottomLeft" state="frozenSplit"/>
      <selection pane="bottomLeft" sqref="A1:F1"/>
    </sheetView>
  </sheetViews>
  <sheetFormatPr defaultRowHeight="12.75"/>
  <cols>
    <col min="1" max="1" width="40.140625" style="3" customWidth="1"/>
    <col min="2" max="2" width="11.42578125" style="2" customWidth="1"/>
    <col min="3" max="6" width="11.42578125" style="1" customWidth="1"/>
  </cols>
  <sheetData>
    <row r="1" spans="1:6" s="5" customFormat="1" ht="34.5" customHeight="1">
      <c r="A1" s="53" t="s">
        <v>0</v>
      </c>
      <c r="B1" s="54"/>
      <c r="C1" s="54"/>
      <c r="D1" s="54"/>
      <c r="E1" s="54"/>
      <c r="F1" s="55"/>
    </row>
    <row r="2" spans="1:6" ht="20.25" customHeight="1">
      <c r="A2" s="19" t="s">
        <v>1</v>
      </c>
      <c r="B2" s="17" t="s">
        <v>2</v>
      </c>
      <c r="C2" s="50" t="s">
        <v>33</v>
      </c>
      <c r="D2" s="51"/>
      <c r="E2" s="50" t="s">
        <v>34</v>
      </c>
      <c r="F2" s="52"/>
    </row>
    <row r="3" spans="1:6" ht="4.5" customHeight="1">
      <c r="A3" s="20"/>
      <c r="B3" s="22"/>
      <c r="C3" s="23"/>
      <c r="D3" s="24"/>
      <c r="E3" s="23"/>
      <c r="F3" s="25"/>
    </row>
    <row r="4" spans="1:6" ht="15" customHeight="1">
      <c r="A4" s="18"/>
      <c r="B4" s="21"/>
      <c r="C4" s="26" t="s">
        <v>3</v>
      </c>
      <c r="D4" s="27" t="s">
        <v>4</v>
      </c>
      <c r="E4" s="26" t="s">
        <v>3</v>
      </c>
      <c r="F4" s="28" t="s">
        <v>4</v>
      </c>
    </row>
    <row r="5" spans="1:6" ht="15.75" customHeight="1">
      <c r="A5" s="56" t="s">
        <v>5</v>
      </c>
      <c r="B5" s="57"/>
      <c r="C5" s="57"/>
      <c r="D5" s="57"/>
      <c r="E5" s="57"/>
      <c r="F5" s="58"/>
    </row>
    <row r="6" spans="1:6" ht="24" customHeight="1">
      <c r="A6" s="11" t="s">
        <v>45</v>
      </c>
      <c r="B6" s="29">
        <v>25</v>
      </c>
      <c r="C6" s="31">
        <v>5</v>
      </c>
      <c r="D6" s="31"/>
      <c r="E6" s="31">
        <f>B6*C6</f>
        <v>125</v>
      </c>
      <c r="F6" s="31">
        <f>B6*D6</f>
        <v>0</v>
      </c>
    </row>
    <row r="7" spans="1:6" ht="24" customHeight="1">
      <c r="A7" s="12" t="s">
        <v>46</v>
      </c>
      <c r="B7" s="30">
        <v>25</v>
      </c>
      <c r="C7" s="32">
        <v>3.5</v>
      </c>
      <c r="D7" s="32"/>
      <c r="E7" s="32">
        <f>B7*C7</f>
        <v>87.5</v>
      </c>
      <c r="F7" s="32">
        <f>B7*D7</f>
        <v>0</v>
      </c>
    </row>
    <row r="8" spans="1:6" ht="15.75" customHeight="1">
      <c r="A8" s="59" t="s">
        <v>35</v>
      </c>
      <c r="B8" s="60"/>
      <c r="C8" s="60"/>
      <c r="D8" s="60"/>
      <c r="E8" s="60"/>
      <c r="F8" s="61"/>
    </row>
    <row r="9" spans="1:6" ht="18" customHeight="1">
      <c r="A9" s="11" t="s">
        <v>38</v>
      </c>
      <c r="B9" s="29">
        <v>1</v>
      </c>
      <c r="C9" s="31">
        <v>250</v>
      </c>
      <c r="D9" s="31"/>
      <c r="E9" s="31">
        <f>B9*C9</f>
        <v>250</v>
      </c>
      <c r="F9" s="31">
        <f>B9*D9</f>
        <v>0</v>
      </c>
    </row>
    <row r="10" spans="1:6" ht="18" customHeight="1">
      <c r="A10" s="12" t="s">
        <v>39</v>
      </c>
      <c r="B10" s="30">
        <v>1</v>
      </c>
      <c r="C10" s="32">
        <v>175</v>
      </c>
      <c r="D10" s="32"/>
      <c r="E10" s="32">
        <f>B10*C10</f>
        <v>175</v>
      </c>
      <c r="F10" s="32">
        <f>B10*D10</f>
        <v>0</v>
      </c>
    </row>
    <row r="11" spans="1:6" ht="15.75" customHeight="1">
      <c r="A11" s="62" t="s">
        <v>36</v>
      </c>
      <c r="B11" s="63"/>
      <c r="C11" s="63"/>
      <c r="D11" s="63"/>
      <c r="E11" s="63"/>
      <c r="F11" s="64"/>
    </row>
    <row r="12" spans="1:6" ht="18" customHeight="1">
      <c r="A12" s="9" t="s">
        <v>40</v>
      </c>
      <c r="B12" s="33">
        <v>1</v>
      </c>
      <c r="C12" s="34">
        <v>375</v>
      </c>
      <c r="D12" s="34"/>
      <c r="E12" s="34">
        <f>B12*C12</f>
        <v>375</v>
      </c>
      <c r="F12" s="34">
        <f>B12*D12</f>
        <v>0</v>
      </c>
    </row>
    <row r="13" spans="1:6" ht="18" customHeight="1">
      <c r="A13" s="12" t="s">
        <v>41</v>
      </c>
      <c r="B13" s="30">
        <v>1</v>
      </c>
      <c r="C13" s="32">
        <v>300</v>
      </c>
      <c r="D13" s="32"/>
      <c r="E13" s="32">
        <f>B13*C13</f>
        <v>300</v>
      </c>
      <c r="F13" s="32">
        <f>B13*D13</f>
        <v>0</v>
      </c>
    </row>
    <row r="14" spans="1:6" ht="15.75" customHeight="1">
      <c r="A14" s="59" t="s">
        <v>6</v>
      </c>
      <c r="B14" s="65"/>
      <c r="C14" s="65"/>
      <c r="D14" s="65"/>
      <c r="E14" s="65"/>
      <c r="F14" s="66"/>
    </row>
    <row r="15" spans="1:6" ht="18" customHeight="1">
      <c r="A15" s="8" t="s">
        <v>7</v>
      </c>
      <c r="B15" s="35">
        <v>23</v>
      </c>
      <c r="C15" s="36">
        <v>10</v>
      </c>
      <c r="D15" s="36"/>
      <c r="E15" s="36">
        <f>B15*C15</f>
        <v>230</v>
      </c>
      <c r="F15" s="36">
        <f>B15*D15</f>
        <v>0</v>
      </c>
    </row>
    <row r="16" spans="1:6" ht="15.75" customHeight="1">
      <c r="A16" s="59" t="s">
        <v>8</v>
      </c>
      <c r="B16" s="65"/>
      <c r="C16" s="65"/>
      <c r="D16" s="65"/>
      <c r="E16" s="65"/>
      <c r="F16" s="66"/>
    </row>
    <row r="17" spans="1:6" ht="18" customHeight="1">
      <c r="A17" s="8" t="s">
        <v>9</v>
      </c>
      <c r="B17" s="35">
        <v>1</v>
      </c>
      <c r="C17" s="36">
        <v>65</v>
      </c>
      <c r="D17" s="36"/>
      <c r="E17" s="36">
        <f>B17*C17</f>
        <v>65</v>
      </c>
      <c r="F17" s="36">
        <f>B17*D17</f>
        <v>0</v>
      </c>
    </row>
    <row r="18" spans="1:6" ht="15.75" customHeight="1">
      <c r="A18" s="62" t="s">
        <v>10</v>
      </c>
      <c r="B18" s="63"/>
      <c r="C18" s="63"/>
      <c r="D18" s="63"/>
      <c r="E18" s="63"/>
      <c r="F18" s="64"/>
    </row>
    <row r="19" spans="1:6" ht="18" customHeight="1">
      <c r="A19" s="9" t="s">
        <v>11</v>
      </c>
      <c r="B19" s="33">
        <v>1</v>
      </c>
      <c r="C19" s="34">
        <v>120</v>
      </c>
      <c r="D19" s="34"/>
      <c r="E19" s="34">
        <f>B19*C19</f>
        <v>120</v>
      </c>
      <c r="F19" s="34">
        <f>B19*D19</f>
        <v>0</v>
      </c>
    </row>
    <row r="20" spans="1:6" ht="18" customHeight="1">
      <c r="A20" s="12" t="s">
        <v>12</v>
      </c>
      <c r="B20" s="30">
        <v>1</v>
      </c>
      <c r="C20" s="32">
        <v>40</v>
      </c>
      <c r="D20" s="32"/>
      <c r="E20" s="32">
        <f>B20*C20</f>
        <v>40</v>
      </c>
      <c r="F20" s="32">
        <f>B20*D20</f>
        <v>0</v>
      </c>
    </row>
    <row r="21" spans="1:6" ht="15.75" customHeight="1">
      <c r="A21" s="59" t="s">
        <v>13</v>
      </c>
      <c r="B21" s="65"/>
      <c r="C21" s="65"/>
      <c r="D21" s="65"/>
      <c r="E21" s="65"/>
      <c r="F21" s="66"/>
    </row>
    <row r="22" spans="1:6" ht="18" customHeight="1">
      <c r="A22" s="8" t="s">
        <v>14</v>
      </c>
      <c r="B22" s="37">
        <v>1</v>
      </c>
      <c r="C22" s="36">
        <v>130</v>
      </c>
      <c r="D22" s="36"/>
      <c r="E22" s="36">
        <f>B22*C22</f>
        <v>130</v>
      </c>
      <c r="F22" s="36">
        <f>B22*D22</f>
        <v>0</v>
      </c>
    </row>
    <row r="23" spans="1:6" ht="15.75" customHeight="1">
      <c r="A23" s="59" t="s">
        <v>15</v>
      </c>
      <c r="B23" s="65"/>
      <c r="C23" s="65"/>
      <c r="D23" s="65"/>
      <c r="E23" s="65"/>
      <c r="F23" s="66"/>
    </row>
    <row r="24" spans="1:6" s="6" customFormat="1" ht="18" customHeight="1">
      <c r="A24" s="8" t="s">
        <v>16</v>
      </c>
      <c r="B24" s="35">
        <v>165</v>
      </c>
      <c r="C24" s="38">
        <v>3.5</v>
      </c>
      <c r="D24" s="38"/>
      <c r="E24" s="38">
        <f>B24*C24</f>
        <v>577.5</v>
      </c>
      <c r="F24" s="38">
        <f>B24*D24</f>
        <v>0</v>
      </c>
    </row>
    <row r="25" spans="1:6" ht="15.75" customHeight="1">
      <c r="A25" s="59" t="s">
        <v>37</v>
      </c>
      <c r="B25" s="65"/>
      <c r="C25" s="65"/>
      <c r="D25" s="65"/>
      <c r="E25" s="65"/>
      <c r="F25" s="66"/>
    </row>
    <row r="26" spans="1:6" ht="18" customHeight="1">
      <c r="A26" s="11" t="s">
        <v>17</v>
      </c>
      <c r="B26" s="29">
        <v>1</v>
      </c>
      <c r="C26" s="39">
        <v>500</v>
      </c>
      <c r="D26" s="39"/>
      <c r="E26" s="39">
        <f>B26*C26</f>
        <v>500</v>
      </c>
      <c r="F26" s="39">
        <f>B26*D26</f>
        <v>0</v>
      </c>
    </row>
    <row r="27" spans="1:6" ht="18" customHeight="1">
      <c r="A27" s="12" t="s">
        <v>18</v>
      </c>
      <c r="B27" s="30">
        <v>1</v>
      </c>
      <c r="C27" s="40">
        <v>375</v>
      </c>
      <c r="D27" s="40"/>
      <c r="E27" s="40">
        <f>B27*C27</f>
        <v>375</v>
      </c>
      <c r="F27" s="40">
        <f>B27*D27</f>
        <v>0</v>
      </c>
    </row>
    <row r="28" spans="1:6" ht="15.75" customHeight="1">
      <c r="A28" s="59" t="s">
        <v>19</v>
      </c>
      <c r="B28" s="65"/>
      <c r="C28" s="65"/>
      <c r="D28" s="65"/>
      <c r="E28" s="65"/>
      <c r="F28" s="66"/>
    </row>
    <row r="29" spans="1:6" ht="18" customHeight="1">
      <c r="A29" s="8" t="s">
        <v>44</v>
      </c>
      <c r="B29" s="35">
        <v>4</v>
      </c>
      <c r="C29" s="38">
        <v>35</v>
      </c>
      <c r="D29" s="38"/>
      <c r="E29" s="38">
        <f>B29*C29</f>
        <v>140</v>
      </c>
      <c r="F29" s="38">
        <f>B29*D29</f>
        <v>0</v>
      </c>
    </row>
    <row r="30" spans="1:6" ht="15.75" customHeight="1">
      <c r="A30" s="59" t="s">
        <v>20</v>
      </c>
      <c r="B30" s="65"/>
      <c r="C30" s="65"/>
      <c r="D30" s="65"/>
      <c r="E30" s="65"/>
      <c r="F30" s="66"/>
    </row>
    <row r="31" spans="1:6" ht="18" customHeight="1">
      <c r="A31" s="8" t="s">
        <v>21</v>
      </c>
      <c r="B31" s="35">
        <v>1</v>
      </c>
      <c r="C31" s="38">
        <v>1200</v>
      </c>
      <c r="D31" s="38"/>
      <c r="E31" s="38">
        <f>B31*C31</f>
        <v>1200</v>
      </c>
      <c r="F31" s="38">
        <f>B31*D31</f>
        <v>0</v>
      </c>
    </row>
    <row r="32" spans="1:6" ht="15.75" customHeight="1">
      <c r="A32" s="59" t="s">
        <v>22</v>
      </c>
      <c r="B32" s="65"/>
      <c r="C32" s="65"/>
      <c r="D32" s="65"/>
      <c r="E32" s="65"/>
      <c r="F32" s="66"/>
    </row>
    <row r="33" spans="1:6" ht="18" customHeight="1">
      <c r="A33" s="8" t="s">
        <v>42</v>
      </c>
      <c r="B33" s="35">
        <v>1</v>
      </c>
      <c r="C33" s="36">
        <v>125</v>
      </c>
      <c r="D33" s="36"/>
      <c r="E33" s="36">
        <f>B33*C33</f>
        <v>125</v>
      </c>
      <c r="F33" s="36">
        <f>B33*D33</f>
        <v>0</v>
      </c>
    </row>
    <row r="34" spans="1:6" ht="15.75" customHeight="1">
      <c r="A34" s="62" t="s">
        <v>23</v>
      </c>
      <c r="B34" s="63"/>
      <c r="C34" s="63"/>
      <c r="D34" s="63"/>
      <c r="E34" s="63"/>
      <c r="F34" s="64"/>
    </row>
    <row r="35" spans="1:6" ht="18" customHeight="1">
      <c r="A35" s="12" t="s">
        <v>43</v>
      </c>
      <c r="B35" s="30">
        <v>1</v>
      </c>
      <c r="C35" s="32">
        <v>180</v>
      </c>
      <c r="D35" s="32"/>
      <c r="E35" s="32">
        <f>B35*C35</f>
        <v>180</v>
      </c>
      <c r="F35" s="32">
        <f>B35*D35</f>
        <v>0</v>
      </c>
    </row>
    <row r="36" spans="1:6" s="4" customFormat="1" ht="15.75" customHeight="1">
      <c r="A36" s="59" t="s">
        <v>24</v>
      </c>
      <c r="B36" s="65"/>
      <c r="C36" s="65"/>
      <c r="D36" s="65"/>
      <c r="E36" s="65"/>
      <c r="F36" s="66"/>
    </row>
    <row r="37" spans="1:6" ht="18" customHeight="1">
      <c r="A37" s="8" t="s">
        <v>25</v>
      </c>
      <c r="B37" s="35">
        <v>70</v>
      </c>
      <c r="C37" s="36">
        <v>2</v>
      </c>
      <c r="D37" s="36"/>
      <c r="E37" s="36">
        <f>B37*C37</f>
        <v>140</v>
      </c>
      <c r="F37" s="36">
        <f>B37*D37</f>
        <v>0</v>
      </c>
    </row>
    <row r="38" spans="1:6" ht="18" customHeight="1">
      <c r="A38" s="56" t="s">
        <v>26</v>
      </c>
      <c r="B38" s="68"/>
      <c r="C38" s="68"/>
      <c r="D38" s="68"/>
      <c r="E38" s="68"/>
      <c r="F38" s="69"/>
    </row>
    <row r="39" spans="1:6" ht="18" customHeight="1">
      <c r="A39" s="8" t="s">
        <v>27</v>
      </c>
      <c r="B39" s="35">
        <v>2</v>
      </c>
      <c r="C39" s="36">
        <v>120</v>
      </c>
      <c r="D39" s="36"/>
      <c r="E39" s="36">
        <f>B39*C39</f>
        <v>240</v>
      </c>
      <c r="F39" s="36">
        <f>B39*D39</f>
        <v>0</v>
      </c>
    </row>
    <row r="40" spans="1:6" ht="18" customHeight="1">
      <c r="A40" s="70" t="s">
        <v>32</v>
      </c>
      <c r="B40" s="63"/>
      <c r="C40" s="63"/>
      <c r="D40" s="63"/>
      <c r="E40" s="63"/>
      <c r="F40" s="64"/>
    </row>
    <row r="41" spans="1:6" ht="15.75" customHeight="1">
      <c r="A41" s="10"/>
      <c r="B41" s="41"/>
      <c r="C41" s="43"/>
      <c r="D41" s="43"/>
      <c r="E41" s="43">
        <f>B41*C41</f>
        <v>0</v>
      </c>
      <c r="F41" s="43">
        <f>B41*D41</f>
        <v>0</v>
      </c>
    </row>
    <row r="42" spans="1:6" ht="20.100000000000001" customHeight="1">
      <c r="A42" s="13" t="s">
        <v>28</v>
      </c>
      <c r="B42" s="42"/>
      <c r="C42" s="44"/>
      <c r="D42" s="44"/>
      <c r="E42" s="45">
        <f>SUM(E6:E41)</f>
        <v>5375</v>
      </c>
      <c r="F42" s="46">
        <f>SUM(F6:F41)</f>
        <v>0</v>
      </c>
    </row>
    <row r="43" spans="1:6" ht="18" customHeight="1">
      <c r="A43" s="67" t="s">
        <v>29</v>
      </c>
      <c r="B43" s="68"/>
      <c r="C43" s="68"/>
      <c r="D43" s="68"/>
      <c r="E43" s="68"/>
      <c r="F43" s="69"/>
    </row>
    <row r="44" spans="1:6" ht="18" customHeight="1" thickBot="1">
      <c r="A44" s="7" t="s">
        <v>30</v>
      </c>
      <c r="B44" s="47"/>
      <c r="C44" s="49"/>
      <c r="D44" s="49"/>
      <c r="E44" s="49">
        <f>E42*0.3</f>
        <v>1612.5</v>
      </c>
      <c r="F44" s="49">
        <v>0</v>
      </c>
    </row>
    <row r="45" spans="1:6" ht="20.100000000000001" customHeight="1" thickTop="1" thickBot="1">
      <c r="A45" s="14" t="s">
        <v>31</v>
      </c>
      <c r="B45" s="48"/>
      <c r="C45" s="15"/>
      <c r="D45" s="15"/>
      <c r="E45" s="15">
        <f>SUM(E42,E44)</f>
        <v>6987.5</v>
      </c>
      <c r="F45" s="16">
        <f>SUM(F42,F44)</f>
        <v>0</v>
      </c>
    </row>
  </sheetData>
  <mergeCells count="20">
    <mergeCell ref="A43:F43"/>
    <mergeCell ref="A36:F36"/>
    <mergeCell ref="A38:F38"/>
    <mergeCell ref="A28:F28"/>
    <mergeCell ref="A30:F30"/>
    <mergeCell ref="A32:F32"/>
    <mergeCell ref="A34:F34"/>
    <mergeCell ref="A40:F40"/>
    <mergeCell ref="A14:F14"/>
    <mergeCell ref="A16:F16"/>
    <mergeCell ref="A18:F18"/>
    <mergeCell ref="A21:F21"/>
    <mergeCell ref="A23:F23"/>
    <mergeCell ref="A25:F25"/>
    <mergeCell ref="C2:D2"/>
    <mergeCell ref="E2:F2"/>
    <mergeCell ref="A1:F1"/>
    <mergeCell ref="A5:F5"/>
    <mergeCell ref="A8:F8"/>
    <mergeCell ref="A11:F11"/>
  </mergeCells>
  <phoneticPr fontId="0" type="noConversion"/>
  <pageMargins left="0.5" right="0.5" top="0.75" bottom="1" header="0.5" footer="0.5"/>
  <pageSetup scale="82" orientation="portrait" r:id="rId1"/>
  <headerFooter alignWithMargins="0"/>
  <ignoredErrors>
    <ignoredError sqref="A38:A45 B38:F45 A30:A37 B6:F37 A8:A28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TP001018646</AuthoringAssetId>
    <AssetId xmlns="145c5697-5eb5-440b-b2f1-a8273fb59250">TS001018646</AssetId>
  </documentManagement>
</p:properties>
</file>

<file path=customXml/itemProps1.xml><?xml version="1.0" encoding="utf-8"?>
<ds:datastoreItem xmlns:ds="http://schemas.openxmlformats.org/officeDocument/2006/customXml" ds:itemID="{5C2F6127-CCD5-49E2-B060-F4DBD823F1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34B328-87F5-496E-8D5C-D897512E8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C157A40-1C2D-40CA-B55B-775DFBC3BAA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BF8F58C-6777-4F0A-AC19-5C38C4D0B84A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Kitchen Remodel Costs</vt:lpstr>
      <vt:lpstr>'Kitchen Remodel Costs'!Print_Titles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Kitchen remodel cost calculator</dc:title>
  <dc:creator>Microsoft Corporation</dc:creator>
  <cp:lastModifiedBy>Work</cp:lastModifiedBy>
  <cp:lastPrinted>2004-11-02T21:27:43Z</cp:lastPrinted>
  <dcterms:created xsi:type="dcterms:W3CDTF">2001-05-24T17:49:21Z</dcterms:created>
  <dcterms:modified xsi:type="dcterms:W3CDTF">2023-04-12T06:04:19Z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TS001018646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Kitchen remodel cost calculator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Kitchen remodel cost calculator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184;#Office 2000;#182;#Office XP;#79;#Template 12;#22;#Excel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LEGACY FROM TOW</vt:lpwstr>
  </property>
  <property fmtid="{D5CDD505-2E9C-101B-9397-08002B2CF9AE}" pid="33" name="PublishStatusLookup">
    <vt:lpwstr>264009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TP001018646</vt:lpwstr>
  </property>
  <property fmtid="{D5CDD505-2E9C-101B-9397-08002B2CF9AE}" pid="41" name="NumericAssetId">
    <vt:lpwstr/>
  </property>
  <property fmtid="{D5CDD505-2E9C-101B-9397-08002B2CF9AE}" pid="42" name="AppVer">
    <vt:lpwstr/>
  </property>
</Properties>
</file>