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0" windowWidth="7650" windowHeight="6120" activeTab="0"/>
  </bookViews>
  <sheets>
    <sheet name="Sheet1" sheetId="1" r:id="rId1"/>
  </sheets>
  <definedNames>
    <definedName name="_xlnm.Print_Area" localSheetId="0">'Sheet1'!$A$1:$AL$447</definedName>
  </definedNames>
  <calcPr fullCalcOnLoad="1"/>
</workbook>
</file>

<file path=xl/sharedStrings.xml><?xml version="1.0" encoding="utf-8"?>
<sst xmlns="http://schemas.openxmlformats.org/spreadsheetml/2006/main" count="309" uniqueCount="205">
  <si>
    <t>SUPPLIER AUDIT</t>
  </si>
  <si>
    <t>SECTION 1 - QUALITY PLANNING</t>
  </si>
  <si>
    <t>A.</t>
  </si>
  <si>
    <t>Design and specification review</t>
  </si>
  <si>
    <t>B.</t>
  </si>
  <si>
    <t>Process flow charts</t>
  </si>
  <si>
    <t>C.</t>
  </si>
  <si>
    <t>D.</t>
  </si>
  <si>
    <t>E.</t>
  </si>
  <si>
    <t>Inspection Standards</t>
  </si>
  <si>
    <t>Total for Section 1 - Quality Planning</t>
  </si>
  <si>
    <t>SECTION 2 - DRAWING AND CHANGE CONTROL</t>
  </si>
  <si>
    <t>Positive system for updating documents affected by changes or revisions</t>
  </si>
  <si>
    <t xml:space="preserve">A master list or equivalent identifying revision status </t>
  </si>
  <si>
    <t>Total for Section 2 - Drawing and Change Control</t>
  </si>
  <si>
    <t>SECTION 3 - GAGE CONTROL AND CALIBRATION</t>
  </si>
  <si>
    <t>Are intervals frequent enough to assure continued accuracy</t>
  </si>
  <si>
    <t xml:space="preserve">All gages, measurement devices, and test equipment should be uniquely identified </t>
  </si>
  <si>
    <t>and indicate current calibration status</t>
  </si>
  <si>
    <t>Total for Section 3 - Gage Control and Calibration</t>
  </si>
  <si>
    <t>SECTION 4 - PRODUCT IDENTIFICATION AND TRACEABILITY</t>
  </si>
  <si>
    <t>A system for age control (FIFO, LIFO, etc.)</t>
  </si>
  <si>
    <t>Total for Section 4 - Product Identification and Traceability</t>
  </si>
  <si>
    <t>SECTION 5 - PROCESS CONTROL</t>
  </si>
  <si>
    <t>Documented work instruction for each operation</t>
  </si>
  <si>
    <t>Procedure for set-up verification</t>
  </si>
  <si>
    <t xml:space="preserve">Identification and handling of non-conforming material </t>
  </si>
  <si>
    <t>Application of statistical methods for critical/significant characteristics</t>
  </si>
  <si>
    <t>Handling, storage, packaging</t>
  </si>
  <si>
    <t>Total for Section 5 - Process Control</t>
  </si>
  <si>
    <t>SECTION 6 - INSPECTION AND TESTING</t>
  </si>
  <si>
    <t>Incoming parts and materials</t>
  </si>
  <si>
    <t>In-process inspection and testing</t>
  </si>
  <si>
    <t>Final inspection and testing</t>
  </si>
  <si>
    <t>Total for Section 6 - Inspection and Testing</t>
  </si>
  <si>
    <t>SECTION 7 - CONTROL OF NON-CONFORMING PRODUCTS AND MATERIALS</t>
  </si>
  <si>
    <t>Positive identification of all non-conforming or suspect products or material</t>
  </si>
  <si>
    <t>Traceability of non-conforming or reworked products</t>
  </si>
  <si>
    <t>Total for Section 7 - Control of Non-conforming Products or Material</t>
  </si>
  <si>
    <t>SECTION 8 - CORRECTIVE ACTION</t>
  </si>
  <si>
    <t>Identification of root cause</t>
  </si>
  <si>
    <t>Containment action taken</t>
  </si>
  <si>
    <t>Long-term corrective action</t>
  </si>
  <si>
    <t>Verification of effectiveness</t>
  </si>
  <si>
    <t>Total for Section 8 - Corrective Action</t>
  </si>
  <si>
    <t>SECTION 9 - QUALITY RECORDS</t>
  </si>
  <si>
    <t>Drawing and change control</t>
  </si>
  <si>
    <t>Gage and test equipment calibration</t>
  </si>
  <si>
    <t>Quality performance records including inspection and test results</t>
  </si>
  <si>
    <t>Total for Section 9 - Quality Records</t>
  </si>
  <si>
    <t>GRAND TOTAL FOR COMPLETE AUDIT</t>
  </si>
  <si>
    <t>POINTS RATING SCALE:</t>
  </si>
  <si>
    <t>Quality control process charts (control plan)</t>
  </si>
  <si>
    <t>100 - 90 = Excellent - All or most controls as required by Supplier Quality Manual.</t>
  </si>
  <si>
    <t>89 - 80 = Good - Most controls as required by Supplier Quality Manual.</t>
  </si>
  <si>
    <t>79 - 70 = Fair - Improvement must be made to meet Supplier Quality Manual requirements.</t>
  </si>
  <si>
    <t>69 - 0 = Unacceptable.</t>
  </si>
  <si>
    <t>Is there a documented process (utilizing a team approach) for quality planning?  The following elements should be included:</t>
  </si>
  <si>
    <t>Is there a documented system for drawing and change control?  The following elements should be included:</t>
  </si>
  <si>
    <t>Positive system for removal of obsolete drawings and specifications from point of use</t>
  </si>
  <si>
    <t>manufacturing process?  The following elements should be included?</t>
  </si>
  <si>
    <t xml:space="preserve">Is there a documented system that defines the procedures, methods, and documentation requirements for control of the </t>
  </si>
  <si>
    <t>Is there a documented system of inspection and testing?  The following elements should be included:</t>
  </si>
  <si>
    <t xml:space="preserve">Is there a documented corrective action procedure defining methods and responsibility for developing effective </t>
  </si>
  <si>
    <t>corrective actions?  The following elements should be included:</t>
  </si>
  <si>
    <t>Is there a documented system for gage control and calibration?  The following elements should be included:</t>
  </si>
  <si>
    <t>Is there a documented procedure for product identification and traceability? The following elements should be included:</t>
  </si>
  <si>
    <t>Note:  If N/A is entered as the score for any item, assign full point value for that item.</t>
  </si>
  <si>
    <t>Is this supplier approved for sourcing?</t>
  </si>
  <si>
    <t>MATERIALS MANAGER</t>
  </si>
  <si>
    <t>QUALITY MANAGER</t>
  </si>
  <si>
    <t xml:space="preserve">DATE  </t>
  </si>
  <si>
    <t>(CIRCLE)</t>
  </si>
  <si>
    <t>YES   /   NO</t>
  </si>
  <si>
    <t xml:space="preserve">SUPPLIER: </t>
  </si>
  <si>
    <t xml:space="preserve">DATE: </t>
  </si>
  <si>
    <t xml:space="preserve">AUDITOR: </t>
  </si>
  <si>
    <t>F.</t>
  </si>
  <si>
    <t>G.</t>
  </si>
  <si>
    <t>SECTION 10 - INTERNAL AUDITS / CONTINUOUS IMPROVEMENT</t>
  </si>
  <si>
    <t>Is there a matrix to track internal audits?</t>
  </si>
  <si>
    <t>Are audits completed as scheduled?</t>
  </si>
  <si>
    <t>Are corrective actions assigned and completed.</t>
  </si>
  <si>
    <t>Total for Section 10 - Internal Audits / Continuous Improvement</t>
  </si>
  <si>
    <t>Corrective action is required if red block appears on rating.</t>
  </si>
  <si>
    <t>example</t>
  </si>
  <si>
    <t xml:space="preserve">More than one finding requiring corrective action will have **. (example = 2 findings) </t>
  </si>
  <si>
    <t>Reworked products are re-inspected and/or tested for conformance to specification</t>
  </si>
  <si>
    <t>(One calendar year after the year in which they were created)</t>
  </si>
  <si>
    <t>FMEAs</t>
  </si>
  <si>
    <t>Are FMEAs correct, detailed enough to satisfy customer requirements, and numbered to match CP?</t>
  </si>
  <si>
    <t>SECTION 11- PREVENTATIVE MAINTENANCE</t>
  </si>
  <si>
    <t>A. Are machines and equipment on a PM schedule with records maintained for all service performed?</t>
  </si>
  <si>
    <t>D. Are all tooling repairs and modifications logged or documented so it can be retrieved and reviewed?</t>
  </si>
  <si>
    <t>E. Is tooling traceable to current part revision</t>
  </si>
  <si>
    <t xml:space="preserve">SECTION 12- LABELING, AND BARCODE CAPABILITIES </t>
  </si>
  <si>
    <t xml:space="preserve">A. Is there a Work Instruction for labeling and label verification? </t>
  </si>
  <si>
    <t>B. Does the WI include specific items to be verified, Part Number, PO Number, etc.?</t>
  </si>
  <si>
    <t>D. Is the proper printer and software available for generation of labels allowing ease of use for customer</t>
  </si>
  <si>
    <r>
      <t>O</t>
    </r>
    <r>
      <rPr>
        <sz val="10"/>
        <rFont val="Times New Roman"/>
        <family val="1"/>
      </rPr>
      <t xml:space="preserve">PPORTUNITIES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OR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>MPROVEMENT (</t>
    </r>
    <r>
      <rPr>
        <b/>
        <sz val="10"/>
        <rFont val="Times New Roman"/>
        <family val="1"/>
      </rPr>
      <t>OFI) are indicated by yellow block</t>
    </r>
    <r>
      <rPr>
        <sz val="10"/>
        <rFont val="Times New Roman"/>
        <family val="1"/>
      </rPr>
      <t xml:space="preserve"> </t>
    </r>
  </si>
  <si>
    <t>INDIVIDUAL SECTION SCORING</t>
  </si>
  <si>
    <t>A method to update all supporting documents?</t>
  </si>
  <si>
    <t xml:space="preserve">Including Work instructions, Control plans , FMEAs, etc.  </t>
  </si>
  <si>
    <t xml:space="preserve">INTERNAL AND CUSTOMER PERFORMANCE RATINGS  </t>
  </si>
  <si>
    <t>PPM Customer</t>
  </si>
  <si>
    <t>PPM Internal</t>
  </si>
  <si>
    <t>Customer Complaints (Previous Year)</t>
  </si>
  <si>
    <t>Customer Complaints (Current Year)</t>
  </si>
  <si>
    <t>On-time Delivery (Customer)</t>
  </si>
  <si>
    <t>On-time Delivery (Quotes)</t>
  </si>
  <si>
    <t>On-time Delivery (Corrective Actions)</t>
  </si>
  <si>
    <t>Quality Certifications</t>
  </si>
  <si>
    <t xml:space="preserve">     ISO 9001</t>
  </si>
  <si>
    <t xml:space="preserve">     ISO 14001</t>
  </si>
  <si>
    <t xml:space="preserve">     TS 16949</t>
  </si>
  <si>
    <t>SUPPLIER QUALITY ENGINEER</t>
  </si>
  <si>
    <t>(Rate 0, 8, 14, 20)</t>
  </si>
  <si>
    <t>Do they reflect failure mode for all aspects of process including, Setup, Mfg, Packaging and Labeling?</t>
  </si>
  <si>
    <t>Does the Control Plan include all dimensional controls including RI, Setup, Operator checks, and QC checks?</t>
  </si>
  <si>
    <t>Comments on Quality Planning:</t>
  </si>
  <si>
    <t>(Rate  0, 10, 18, 25)</t>
  </si>
  <si>
    <t>Comments on Drawing and Change Control:</t>
  </si>
  <si>
    <t>A system for routine calibration and maintenance of all gages, measurement, and</t>
  </si>
  <si>
    <t>test equipment</t>
  </si>
  <si>
    <t xml:space="preserve">Production fixtures or jigs used for process control or to make acceptance decisions </t>
  </si>
  <si>
    <t>should be documented in the same manner as any other gage</t>
  </si>
  <si>
    <t>Comments on Gage Control and Calibration:</t>
  </si>
  <si>
    <t xml:space="preserve">A documented procedure should be in place for providing positive identification </t>
  </si>
  <si>
    <t>(Rate  0, 13, 23, 33)</t>
  </si>
  <si>
    <t>of all material throughout all stages of the process.</t>
  </si>
  <si>
    <t xml:space="preserve">Are supplier parts (including components and raw materials) traceable to the </t>
  </si>
  <si>
    <t>supplier's receiving and manufacturing records</t>
  </si>
  <si>
    <t>Comments on Product Identification and Traceability:</t>
  </si>
  <si>
    <t>Comments on Process Control:</t>
  </si>
  <si>
    <t>Comments on Inspection and Testing:</t>
  </si>
  <si>
    <t>Is there a documented system for control of non-conforming products and materials?  The following elements should be included:</t>
  </si>
  <si>
    <t>Segregation of all non-conforming or suspect products or material from the normal process flow</t>
  </si>
  <si>
    <t>Defined responsibility for review and disposition of non-conforming or suspect product or material</t>
  </si>
  <si>
    <t>Comments on Control of Non-conforming Products or Material:</t>
  </si>
  <si>
    <t>(Rate 0, 5, 10, 14)</t>
  </si>
  <si>
    <t>Are corrective actions reviewed for use on similar product as preventative measure?</t>
  </si>
  <si>
    <t xml:space="preserve">Are corrective actions reviewed and approved by the necessary people to assure they </t>
  </si>
  <si>
    <t>are feasible and the funding is available when applicable?</t>
  </si>
  <si>
    <t>Comments on Corrective Actions:</t>
  </si>
  <si>
    <t>Suppliers must maintain a system for control and retention of quality system records for active life of the product plus one (1) year.</t>
  </si>
  <si>
    <t>The following records should be included:</t>
  </si>
  <si>
    <t>Comments on Quality Records:</t>
  </si>
  <si>
    <t xml:space="preserve">Suppliers must perform internal audits and maintain a matrix to track audit schedule, completion dates, and corrective actions </t>
  </si>
  <si>
    <t>generated from audit findings.</t>
  </si>
  <si>
    <t>Comments on Internal Audits / Continuous Improvements:</t>
  </si>
  <si>
    <t xml:space="preserve">Suppliers must have a Preventative Maintenance program in place that includes documented regularly scheduled  maintenance to </t>
  </si>
  <si>
    <t xml:space="preserve">both equipment and tooling. Equipment schedules should be based on manufacturer recommendations.  Tooling PM should be </t>
  </si>
  <si>
    <t>based on historical data, or PMs scheduled on pre-production, or post production schedule.</t>
  </si>
  <si>
    <t xml:space="preserve">B. Are PM frequencies at minimum performed to equipment Manufacturers recommendations/specs?  </t>
  </si>
  <si>
    <t>C. Is all tooling maintained to a prescribed frequency? (By pieces produced or before and/or after use)</t>
  </si>
  <si>
    <t>Comments on Preventative Maintenance:</t>
  </si>
  <si>
    <t>Total for Section 11 - Preventative Maintenance</t>
  </si>
  <si>
    <t>Supplier should have a system sufficient to produce barcode labels to with minimal operator input, or an audit system that will verify</t>
  </si>
  <si>
    <t>the information is correct with sign off for completion of verification by shipping personnel.</t>
  </si>
  <si>
    <t>C. Does the WI require sign off by two persons one applying label &amp; another performing verification?</t>
  </si>
  <si>
    <t xml:space="preserve">     specified information, and requirements.</t>
  </si>
  <si>
    <t xml:space="preserve">E. Is the information the person(s) use to create the labels current and correct?  How is the </t>
  </si>
  <si>
    <t xml:space="preserve">    revision maintained / updated?</t>
  </si>
  <si>
    <t>Comments on Labeling and Barcode Capabilities</t>
  </si>
  <si>
    <t>Total for Section 12 - Labeling and Barcode Capabilities</t>
  </si>
  <si>
    <t>put in the "GRAND TOTAL FOR COMPLETE AUDIT".</t>
  </si>
  <si>
    <t>Points per question:</t>
  </si>
  <si>
    <t>RATING:</t>
  </si>
  <si>
    <t>0 = Non-existent</t>
  </si>
  <si>
    <t>5 = Insufficient</t>
  </si>
  <si>
    <t>8 = Insufficient</t>
  </si>
  <si>
    <t>10 = Insufficient</t>
  </si>
  <si>
    <t>13 = Insufficient</t>
  </si>
  <si>
    <t>10 = Acceptable*</t>
  </si>
  <si>
    <t>14 = Acceptable*</t>
  </si>
  <si>
    <t>18 = Acceptable*</t>
  </si>
  <si>
    <t>23 = Acceptable*</t>
  </si>
  <si>
    <t>14 = Good</t>
  </si>
  <si>
    <t>20 = Good</t>
  </si>
  <si>
    <t>25 = Good</t>
  </si>
  <si>
    <t>33 = Good</t>
  </si>
  <si>
    <t>§</t>
  </si>
  <si>
    <t>COMMENTS</t>
  </si>
  <si>
    <t>* CAR may be requested for item deemed acceptable if system is acceptable, but discrepancies are found in documents.</t>
  </si>
  <si>
    <t xml:space="preserve">Review and approval of new or revised drawings, manufacturing processes, and </t>
  </si>
  <si>
    <t>specifications by authorized personnel prior to use.  (Internal Change Request Procedure)</t>
  </si>
  <si>
    <t xml:space="preserve">AUDITEE: </t>
  </si>
  <si>
    <t>Upon completion of audit,load audit into Domino for management approval (SQA-WI-0001)</t>
  </si>
  <si>
    <t>PURCHASING SUPERVISOR</t>
  </si>
  <si>
    <t>A. Is there a documented procedure for training?</t>
  </si>
  <si>
    <t xml:space="preserve">This should include a ranking, or certification of their abilitys in a method that limits their activities to the level of training they </t>
  </si>
  <si>
    <t xml:space="preserve">have achieved e.g. trainee, machine operator, operator trainer, setup operator, etc.. The system should ensure that a trainee  </t>
  </si>
  <si>
    <t>always be closely supervised by an operator certified to train. Product produced by any level of trainee should not be released to</t>
  </si>
  <si>
    <t xml:space="preserve">further processing until it is validated by a certified operator, or 100% ceritifed by off line containment. A trainee should share </t>
  </si>
  <si>
    <t>duties with an operator who is designated as approved to train, and not be overwelmed with all operator duties until fully certified.</t>
  </si>
  <si>
    <t>D. Was trainer certified or approved to train new operators?</t>
  </si>
  <si>
    <t>Comments on New Employee Training and Certification</t>
  </si>
  <si>
    <t xml:space="preserve">SECTION 13 - EMPLOYEE TRAINING AND CERTIFICATION </t>
  </si>
  <si>
    <t xml:space="preserve">C. Are training records available for most recent hires or position changes (if applicable)? </t>
  </si>
  <si>
    <t>E. Is there a method for containment, or approval of trainee produced product by certified operator before</t>
  </si>
  <si>
    <t>release to next process, shipping, or stock?</t>
  </si>
  <si>
    <t>B. Does it include operator levels of certification, including "certified to train" (new) operators?</t>
  </si>
  <si>
    <t xml:space="preserve">Suppliers should have a documented system for traing employees, which designates the scope of the employees abilities. </t>
  </si>
  <si>
    <t>Total for Section 13 - Employee Training and Certification</t>
  </si>
  <si>
    <t>Each section is worth 100 points.  Total each section, then add the section totals together and divide by 13.  This total should be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</si>
</sst>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Wingdings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332</xdr:row>
      <xdr:rowOff>76200</xdr:rowOff>
    </xdr:from>
    <xdr:to>
      <xdr:col>4</xdr:col>
      <xdr:colOff>180975</xdr:colOff>
      <xdr:row>332</xdr:row>
      <xdr:rowOff>76200</xdr:rowOff>
    </xdr:to>
    <xdr:sp>
      <xdr:nvSpPr>
        <xdr:cNvPr id="1" name="Line 14"/>
        <xdr:cNvSpPr>
          <a:spLocks/>
        </xdr:cNvSpPr>
      </xdr:nvSpPr>
      <xdr:spPr>
        <a:xfrm>
          <a:off x="904875" y="544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332</xdr:row>
      <xdr:rowOff>76200</xdr:rowOff>
    </xdr:from>
    <xdr:to>
      <xdr:col>4</xdr:col>
      <xdr:colOff>180975</xdr:colOff>
      <xdr:row>332</xdr:row>
      <xdr:rowOff>76200</xdr:rowOff>
    </xdr:to>
    <xdr:sp>
      <xdr:nvSpPr>
        <xdr:cNvPr id="2" name="Line 16"/>
        <xdr:cNvSpPr>
          <a:spLocks/>
        </xdr:cNvSpPr>
      </xdr:nvSpPr>
      <xdr:spPr>
        <a:xfrm>
          <a:off x="904875" y="544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373</xdr:row>
      <xdr:rowOff>104775</xdr:rowOff>
    </xdr:from>
    <xdr:to>
      <xdr:col>33</xdr:col>
      <xdr:colOff>95250</xdr:colOff>
      <xdr:row>373</xdr:row>
      <xdr:rowOff>104775</xdr:rowOff>
    </xdr:to>
    <xdr:sp>
      <xdr:nvSpPr>
        <xdr:cNvPr id="3" name="Line 20"/>
        <xdr:cNvSpPr>
          <a:spLocks/>
        </xdr:cNvSpPr>
      </xdr:nvSpPr>
      <xdr:spPr>
        <a:xfrm flipV="1">
          <a:off x="3362325" y="611981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374</xdr:row>
      <xdr:rowOff>76200</xdr:rowOff>
    </xdr:from>
    <xdr:to>
      <xdr:col>27</xdr:col>
      <xdr:colOff>76200</xdr:colOff>
      <xdr:row>374</xdr:row>
      <xdr:rowOff>76200</xdr:rowOff>
    </xdr:to>
    <xdr:sp>
      <xdr:nvSpPr>
        <xdr:cNvPr id="4" name="Line 21"/>
        <xdr:cNvSpPr>
          <a:spLocks/>
        </xdr:cNvSpPr>
      </xdr:nvSpPr>
      <xdr:spPr>
        <a:xfrm>
          <a:off x="4676775" y="61331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373</xdr:row>
      <xdr:rowOff>104775</xdr:rowOff>
    </xdr:from>
    <xdr:to>
      <xdr:col>33</xdr:col>
      <xdr:colOff>95250</xdr:colOff>
      <xdr:row>373</xdr:row>
      <xdr:rowOff>104775</xdr:rowOff>
    </xdr:to>
    <xdr:sp>
      <xdr:nvSpPr>
        <xdr:cNvPr id="5" name="Line 22"/>
        <xdr:cNvSpPr>
          <a:spLocks/>
        </xdr:cNvSpPr>
      </xdr:nvSpPr>
      <xdr:spPr>
        <a:xfrm flipV="1">
          <a:off x="3362325" y="611981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374</xdr:row>
      <xdr:rowOff>76200</xdr:rowOff>
    </xdr:from>
    <xdr:to>
      <xdr:col>27</xdr:col>
      <xdr:colOff>76200</xdr:colOff>
      <xdr:row>374</xdr:row>
      <xdr:rowOff>76200</xdr:rowOff>
    </xdr:to>
    <xdr:sp>
      <xdr:nvSpPr>
        <xdr:cNvPr id="6" name="Line 23"/>
        <xdr:cNvSpPr>
          <a:spLocks/>
        </xdr:cNvSpPr>
      </xdr:nvSpPr>
      <xdr:spPr>
        <a:xfrm>
          <a:off x="4676775" y="61331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375</xdr:row>
      <xdr:rowOff>85725</xdr:rowOff>
    </xdr:from>
    <xdr:to>
      <xdr:col>33</xdr:col>
      <xdr:colOff>85725</xdr:colOff>
      <xdr:row>375</xdr:row>
      <xdr:rowOff>85725</xdr:rowOff>
    </xdr:to>
    <xdr:sp>
      <xdr:nvSpPr>
        <xdr:cNvPr id="7" name="Line 24"/>
        <xdr:cNvSpPr>
          <a:spLocks/>
        </xdr:cNvSpPr>
      </xdr:nvSpPr>
      <xdr:spPr>
        <a:xfrm>
          <a:off x="4248150" y="615029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364</xdr:row>
      <xdr:rowOff>76200</xdr:rowOff>
    </xdr:from>
    <xdr:to>
      <xdr:col>4</xdr:col>
      <xdr:colOff>180975</xdr:colOff>
      <xdr:row>364</xdr:row>
      <xdr:rowOff>76200</xdr:rowOff>
    </xdr:to>
    <xdr:sp>
      <xdr:nvSpPr>
        <xdr:cNvPr id="8" name="Line 27"/>
        <xdr:cNvSpPr>
          <a:spLocks/>
        </xdr:cNvSpPr>
      </xdr:nvSpPr>
      <xdr:spPr>
        <a:xfrm>
          <a:off x="904875" y="5966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364</xdr:row>
      <xdr:rowOff>76200</xdr:rowOff>
    </xdr:from>
    <xdr:to>
      <xdr:col>4</xdr:col>
      <xdr:colOff>180975</xdr:colOff>
      <xdr:row>364</xdr:row>
      <xdr:rowOff>76200</xdr:rowOff>
    </xdr:to>
    <xdr:sp>
      <xdr:nvSpPr>
        <xdr:cNvPr id="9" name="Line 28"/>
        <xdr:cNvSpPr>
          <a:spLocks/>
        </xdr:cNvSpPr>
      </xdr:nvSpPr>
      <xdr:spPr>
        <a:xfrm>
          <a:off x="904875" y="5966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2</xdr:row>
      <xdr:rowOff>47625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7"/>
  <sheetViews>
    <sheetView showGridLines="0" tabSelected="1" zoomScalePageLayoutView="0" workbookViewId="0" topLeftCell="A1">
      <selection activeCell="Q4" sqref="Q4"/>
    </sheetView>
  </sheetViews>
  <sheetFormatPr defaultColWidth="9.140625" defaultRowHeight="12.75"/>
  <cols>
    <col min="1" max="37" width="2.7109375" style="1" customWidth="1"/>
    <col min="38" max="38" width="2.421875" style="1" customWidth="1"/>
    <col min="39" max="16384" width="9.140625" style="1" customWidth="1"/>
  </cols>
  <sheetData>
    <row r="1" spans="2:38" s="35" customFormat="1" ht="15.75" customHeight="1">
      <c r="B1" s="34"/>
      <c r="K1" s="44" t="s">
        <v>0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D1" s="36" t="s">
        <v>74</v>
      </c>
      <c r="AE1" s="46"/>
      <c r="AF1" s="46"/>
      <c r="AG1" s="46"/>
      <c r="AH1" s="46"/>
      <c r="AI1" s="46"/>
      <c r="AJ1" s="46"/>
      <c r="AK1" s="46"/>
      <c r="AL1" s="46"/>
    </row>
    <row r="2" spans="1:38" s="35" customFormat="1" ht="15.75" customHeight="1">
      <c r="A2" s="34"/>
      <c r="B2" s="3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D2" s="36" t="s">
        <v>75</v>
      </c>
      <c r="AE2" s="43"/>
      <c r="AF2" s="43"/>
      <c r="AG2" s="43"/>
      <c r="AH2" s="43"/>
      <c r="AI2" s="43"/>
      <c r="AJ2" s="43"/>
      <c r="AK2" s="43"/>
      <c r="AL2" s="43"/>
    </row>
    <row r="3" spans="11:38" s="35" customFormat="1" ht="15.75" customHeight="1"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D3" s="4" t="s">
        <v>76</v>
      </c>
      <c r="AE3" s="43"/>
      <c r="AF3" s="43"/>
      <c r="AG3" s="43"/>
      <c r="AH3" s="43"/>
      <c r="AI3" s="43"/>
      <c r="AJ3" s="43"/>
      <c r="AK3" s="43"/>
      <c r="AL3" s="43"/>
    </row>
    <row r="4" spans="30:38" s="35" customFormat="1" ht="15.75" customHeight="1">
      <c r="AD4" s="4" t="s">
        <v>186</v>
      </c>
      <c r="AE4" s="43"/>
      <c r="AF4" s="43"/>
      <c r="AG4" s="43"/>
      <c r="AH4" s="43"/>
      <c r="AI4" s="43"/>
      <c r="AJ4" s="43"/>
      <c r="AK4" s="43"/>
      <c r="AL4" s="43"/>
    </row>
    <row r="5" ht="15.75">
      <c r="A5" s="5" t="s">
        <v>1</v>
      </c>
    </row>
    <row r="7" ht="12.75">
      <c r="B7" s="1" t="s">
        <v>57</v>
      </c>
    </row>
    <row r="9" spans="2:38" ht="12.75">
      <c r="B9" s="1" t="s">
        <v>2</v>
      </c>
      <c r="C9" s="1" t="s">
        <v>3</v>
      </c>
      <c r="AH9" s="16" t="s">
        <v>116</v>
      </c>
      <c r="AI9" s="41"/>
      <c r="AJ9" s="41"/>
      <c r="AK9" s="41"/>
      <c r="AL9" s="41"/>
    </row>
    <row r="10" spans="34:38" ht="12.75">
      <c r="AH10" s="4"/>
      <c r="AI10" s="17"/>
      <c r="AJ10" s="17"/>
      <c r="AK10" s="17"/>
      <c r="AL10" s="17"/>
    </row>
    <row r="11" spans="2:38" ht="12.75">
      <c r="B11" s="1" t="s">
        <v>4</v>
      </c>
      <c r="C11" s="1" t="s">
        <v>5</v>
      </c>
      <c r="AH11" s="16" t="s">
        <v>116</v>
      </c>
      <c r="AI11" s="41"/>
      <c r="AJ11" s="41"/>
      <c r="AK11" s="41"/>
      <c r="AL11" s="41"/>
    </row>
    <row r="12" spans="34:38" ht="12.75">
      <c r="AH12" s="4"/>
      <c r="AI12" s="17"/>
      <c r="AJ12" s="17"/>
      <c r="AK12" s="17"/>
      <c r="AL12" s="17"/>
    </row>
    <row r="13" spans="2:38" ht="12.75">
      <c r="B13" s="1" t="s">
        <v>6</v>
      </c>
      <c r="C13" s="1" t="s">
        <v>89</v>
      </c>
      <c r="AH13" s="16" t="s">
        <v>116</v>
      </c>
      <c r="AI13" s="41"/>
      <c r="AJ13" s="41"/>
      <c r="AK13" s="41"/>
      <c r="AL13" s="41"/>
    </row>
    <row r="14" spans="3:38" ht="12.75">
      <c r="C14" s="18" t="s">
        <v>90</v>
      </c>
      <c r="AH14" s="4"/>
      <c r="AI14" s="17"/>
      <c r="AJ14" s="17"/>
      <c r="AK14" s="17"/>
      <c r="AL14" s="17"/>
    </row>
    <row r="15" spans="3:38" ht="12.75">
      <c r="C15" s="18" t="s">
        <v>117</v>
      </c>
      <c r="AH15" s="4"/>
      <c r="AI15" s="17"/>
      <c r="AJ15" s="17"/>
      <c r="AK15" s="17"/>
      <c r="AL15" s="17"/>
    </row>
    <row r="16" spans="34:38" ht="12.75">
      <c r="AH16" s="4"/>
      <c r="AI16" s="17"/>
      <c r="AJ16" s="17"/>
      <c r="AK16" s="17"/>
      <c r="AL16" s="17"/>
    </row>
    <row r="17" spans="2:38" ht="12.75">
      <c r="B17" s="1" t="s">
        <v>7</v>
      </c>
      <c r="C17" s="1" t="s">
        <v>52</v>
      </c>
      <c r="AH17" s="16" t="s">
        <v>116</v>
      </c>
      <c r="AI17" s="41"/>
      <c r="AJ17" s="41"/>
      <c r="AK17" s="41"/>
      <c r="AL17" s="41"/>
    </row>
    <row r="18" spans="3:38" ht="12.75">
      <c r="C18" s="18" t="s">
        <v>118</v>
      </c>
      <c r="AH18" s="4"/>
      <c r="AI18" s="17"/>
      <c r="AJ18" s="17"/>
      <c r="AK18" s="17"/>
      <c r="AL18" s="17"/>
    </row>
    <row r="19" spans="34:38" ht="12.75">
      <c r="AH19" s="4"/>
      <c r="AI19" s="17"/>
      <c r="AJ19" s="17"/>
      <c r="AK19" s="17"/>
      <c r="AL19" s="17"/>
    </row>
    <row r="20" spans="2:38" ht="12.75">
      <c r="B20" s="1" t="s">
        <v>8</v>
      </c>
      <c r="C20" s="1" t="s">
        <v>9</v>
      </c>
      <c r="AH20" s="16" t="s">
        <v>116</v>
      </c>
      <c r="AI20" s="41"/>
      <c r="AJ20" s="41"/>
      <c r="AK20" s="41"/>
      <c r="AL20" s="41"/>
    </row>
    <row r="22" spans="2:38" ht="12.75">
      <c r="B22" s="2" t="s">
        <v>119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38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38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38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38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38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38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2:38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2:38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3:38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2:38" ht="12.75">
      <c r="B32" s="21" t="s">
        <v>10</v>
      </c>
      <c r="C32" s="22"/>
      <c r="D32" s="22"/>
      <c r="E32" s="22"/>
      <c r="AI32" s="42">
        <f>AI9+AI11+AI13+AI17+AI20</f>
        <v>0</v>
      </c>
      <c r="AJ32" s="41"/>
      <c r="AK32" s="41"/>
      <c r="AL32" s="41"/>
    </row>
    <row r="34" ht="15.75">
      <c r="A34" s="5" t="s">
        <v>11</v>
      </c>
    </row>
    <row r="36" ht="12.75">
      <c r="B36" s="1" t="s">
        <v>58</v>
      </c>
    </row>
    <row r="37" spans="35:38" ht="12.75">
      <c r="AI37" s="17"/>
      <c r="AJ37" s="17"/>
      <c r="AK37" s="17"/>
      <c r="AL37" s="17"/>
    </row>
    <row r="38" spans="2:38" ht="12.75">
      <c r="B38" s="1" t="s">
        <v>2</v>
      </c>
      <c r="C38" s="1" t="s">
        <v>184</v>
      </c>
      <c r="AH38" s="16" t="s">
        <v>120</v>
      </c>
      <c r="AI38" s="41"/>
      <c r="AJ38" s="41"/>
      <c r="AK38" s="41"/>
      <c r="AL38" s="41"/>
    </row>
    <row r="39" spans="3:38" ht="12.75">
      <c r="C39" s="1" t="s">
        <v>185</v>
      </c>
      <c r="AI39" s="17"/>
      <c r="AJ39" s="17"/>
      <c r="AK39" s="17"/>
      <c r="AL39" s="17"/>
    </row>
    <row r="40" spans="35:38" ht="12.75">
      <c r="AI40" s="17"/>
      <c r="AJ40" s="17"/>
      <c r="AK40" s="17"/>
      <c r="AL40" s="17"/>
    </row>
    <row r="41" spans="2:38" ht="12.75">
      <c r="B41" s="1" t="s">
        <v>4</v>
      </c>
      <c r="C41" s="1" t="s">
        <v>12</v>
      </c>
      <c r="AH41" s="16" t="s">
        <v>120</v>
      </c>
      <c r="AI41" s="41"/>
      <c r="AJ41" s="41"/>
      <c r="AK41" s="41"/>
      <c r="AL41" s="41"/>
    </row>
    <row r="42" spans="35:38" ht="12.75">
      <c r="AI42" s="17"/>
      <c r="AJ42" s="17"/>
      <c r="AK42" s="17"/>
      <c r="AL42" s="17"/>
    </row>
    <row r="43" spans="2:38" ht="12.75">
      <c r="B43" s="1" t="s">
        <v>6</v>
      </c>
      <c r="C43" s="1" t="s">
        <v>59</v>
      </c>
      <c r="AH43" s="16" t="s">
        <v>120</v>
      </c>
      <c r="AI43" s="41"/>
      <c r="AJ43" s="41"/>
      <c r="AK43" s="41"/>
      <c r="AL43" s="41"/>
    </row>
    <row r="44" spans="35:38" ht="12.75">
      <c r="AI44" s="17"/>
      <c r="AJ44" s="17"/>
      <c r="AK44" s="17"/>
      <c r="AL44" s="17"/>
    </row>
    <row r="45" spans="2:38" ht="12.75">
      <c r="B45" s="1" t="s">
        <v>7</v>
      </c>
      <c r="C45" s="1" t="s">
        <v>13</v>
      </c>
      <c r="AH45" s="16" t="s">
        <v>120</v>
      </c>
      <c r="AI45" s="41"/>
      <c r="AJ45" s="41"/>
      <c r="AK45" s="41"/>
      <c r="AL45" s="41"/>
    </row>
    <row r="47" spans="2:38" ht="12.75">
      <c r="B47" s="2" t="s">
        <v>121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2:38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2:38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2:38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2:38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2:38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2:38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2:38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ht="12.75">
      <c r="B57" s="15" t="s">
        <v>14</v>
      </c>
      <c r="C57" s="23"/>
      <c r="D57" s="23"/>
      <c r="E57" s="23"/>
      <c r="AI57" s="42">
        <f>AI38+AI41+AI43+AI45</f>
        <v>0</v>
      </c>
      <c r="AJ57" s="41"/>
      <c r="AK57" s="41"/>
      <c r="AL57" s="41"/>
    </row>
    <row r="58" ht="15.75">
      <c r="A58" s="5" t="s">
        <v>15</v>
      </c>
    </row>
    <row r="60" ht="12.75">
      <c r="B60" s="1" t="s">
        <v>65</v>
      </c>
    </row>
    <row r="62" spans="2:38" ht="12.75">
      <c r="B62" s="1" t="s">
        <v>2</v>
      </c>
      <c r="C62" s="1" t="s">
        <v>122</v>
      </c>
      <c r="AH62" s="16" t="s">
        <v>120</v>
      </c>
      <c r="AI62" s="41"/>
      <c r="AJ62" s="41"/>
      <c r="AK62" s="41"/>
      <c r="AL62" s="41"/>
    </row>
    <row r="63" spans="3:38" ht="12.75">
      <c r="C63" s="1" t="s">
        <v>123</v>
      </c>
      <c r="AI63" s="17"/>
      <c r="AJ63" s="17"/>
      <c r="AK63" s="17"/>
      <c r="AL63" s="17"/>
    </row>
    <row r="64" spans="35:38" ht="12.75">
      <c r="AI64" s="17"/>
      <c r="AJ64" s="17"/>
      <c r="AK64" s="17"/>
      <c r="AL64" s="17"/>
    </row>
    <row r="65" spans="2:38" ht="12.75">
      <c r="B65" s="1" t="s">
        <v>4</v>
      </c>
      <c r="C65" s="1" t="s">
        <v>16</v>
      </c>
      <c r="AH65" s="16" t="s">
        <v>120</v>
      </c>
      <c r="AI65" s="41"/>
      <c r="AJ65" s="41"/>
      <c r="AK65" s="41"/>
      <c r="AL65" s="41"/>
    </row>
    <row r="66" spans="35:38" ht="12.75">
      <c r="AI66" s="17"/>
      <c r="AJ66" s="17"/>
      <c r="AK66" s="17"/>
      <c r="AL66" s="17"/>
    </row>
    <row r="67" spans="2:38" ht="12.75">
      <c r="B67" s="1" t="s">
        <v>6</v>
      </c>
      <c r="C67" s="1" t="s">
        <v>124</v>
      </c>
      <c r="AH67" s="16" t="s">
        <v>120</v>
      </c>
      <c r="AI67" s="41"/>
      <c r="AJ67" s="41"/>
      <c r="AK67" s="41"/>
      <c r="AL67" s="41"/>
    </row>
    <row r="68" spans="3:38" ht="12.75">
      <c r="C68" s="1" t="s">
        <v>125</v>
      </c>
      <c r="AI68" s="17"/>
      <c r="AJ68" s="17"/>
      <c r="AK68" s="17"/>
      <c r="AL68" s="17"/>
    </row>
    <row r="69" spans="35:38" ht="12.75">
      <c r="AI69" s="17"/>
      <c r="AJ69" s="17"/>
      <c r="AK69" s="17"/>
      <c r="AL69" s="17"/>
    </row>
    <row r="70" spans="2:38" ht="12.75">
      <c r="B70" s="1" t="s">
        <v>7</v>
      </c>
      <c r="C70" s="1" t="s">
        <v>17</v>
      </c>
      <c r="AH70" s="16" t="s">
        <v>120</v>
      </c>
      <c r="AI70" s="41"/>
      <c r="AJ70" s="41"/>
      <c r="AK70" s="41"/>
      <c r="AL70" s="41"/>
    </row>
    <row r="71" ht="12.75">
      <c r="C71" s="1" t="s">
        <v>18</v>
      </c>
    </row>
    <row r="73" spans="2:38" ht="12.75">
      <c r="B73" s="2" t="s">
        <v>126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2:38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2:38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7" spans="2:38" ht="12.75">
      <c r="B87" s="15" t="s">
        <v>19</v>
      </c>
      <c r="C87" s="23"/>
      <c r="D87" s="23"/>
      <c r="E87" s="23"/>
      <c r="AI87" s="42">
        <f>AI62+AI65+AI67+AI70</f>
        <v>0</v>
      </c>
      <c r="AJ87" s="41"/>
      <c r="AK87" s="41"/>
      <c r="AL87" s="41"/>
    </row>
    <row r="88" spans="35:38" ht="12.75">
      <c r="AI88" s="17"/>
      <c r="AJ88" s="17"/>
      <c r="AK88" s="17"/>
      <c r="AL88" s="17"/>
    </row>
    <row r="89" spans="1:38" ht="15.75">
      <c r="A89" s="5" t="s">
        <v>20</v>
      </c>
      <c r="AI89" s="17"/>
      <c r="AJ89" s="17"/>
      <c r="AK89" s="17"/>
      <c r="AL89" s="17"/>
    </row>
    <row r="90" spans="35:38" ht="12.75">
      <c r="AI90" s="17"/>
      <c r="AJ90" s="17"/>
      <c r="AK90" s="17"/>
      <c r="AL90" s="17"/>
    </row>
    <row r="91" spans="2:38" ht="12.75">
      <c r="B91" s="1" t="s">
        <v>66</v>
      </c>
      <c r="AI91" s="17"/>
      <c r="AJ91" s="17"/>
      <c r="AK91" s="17"/>
      <c r="AL91" s="17"/>
    </row>
    <row r="92" spans="35:38" ht="12.75">
      <c r="AI92" s="17"/>
      <c r="AJ92" s="17"/>
      <c r="AK92" s="17"/>
      <c r="AL92" s="17"/>
    </row>
    <row r="93" spans="2:38" ht="12.75">
      <c r="B93" s="1" t="s">
        <v>2</v>
      </c>
      <c r="C93" s="1" t="s">
        <v>127</v>
      </c>
      <c r="AH93" s="16" t="s">
        <v>128</v>
      </c>
      <c r="AI93" s="41"/>
      <c r="AJ93" s="41"/>
      <c r="AK93" s="41"/>
      <c r="AL93" s="41"/>
    </row>
    <row r="94" spans="3:38" ht="12.75">
      <c r="C94" s="1" t="s">
        <v>129</v>
      </c>
      <c r="AI94" s="17"/>
      <c r="AJ94" s="17"/>
      <c r="AK94" s="17"/>
      <c r="AL94" s="17"/>
    </row>
    <row r="95" spans="35:38" ht="12.75">
      <c r="AI95" s="17"/>
      <c r="AJ95" s="17"/>
      <c r="AK95" s="17"/>
      <c r="AL95" s="17"/>
    </row>
    <row r="96" spans="2:38" ht="12.75">
      <c r="B96" s="1" t="s">
        <v>4</v>
      </c>
      <c r="C96" s="1" t="s">
        <v>21</v>
      </c>
      <c r="AH96" s="16" t="s">
        <v>128</v>
      </c>
      <c r="AI96" s="41"/>
      <c r="AJ96" s="41"/>
      <c r="AK96" s="41"/>
      <c r="AL96" s="41"/>
    </row>
    <row r="97" spans="35:38" ht="12.75">
      <c r="AI97" s="17"/>
      <c r="AJ97" s="17"/>
      <c r="AK97" s="17"/>
      <c r="AL97" s="17"/>
    </row>
    <row r="98" spans="2:38" ht="12.75">
      <c r="B98" s="1" t="s">
        <v>6</v>
      </c>
      <c r="C98" s="1" t="s">
        <v>130</v>
      </c>
      <c r="AH98" s="16" t="s">
        <v>128</v>
      </c>
      <c r="AI98" s="41"/>
      <c r="AJ98" s="41"/>
      <c r="AK98" s="41"/>
      <c r="AL98" s="41"/>
    </row>
    <row r="99" ht="12.75">
      <c r="C99" s="1" t="s">
        <v>131</v>
      </c>
    </row>
    <row r="101" spans="2:38" ht="12.75">
      <c r="B101" s="2" t="s">
        <v>132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2:38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3" spans="2:38" ht="12.75">
      <c r="B113" s="15" t="s">
        <v>22</v>
      </c>
      <c r="C113" s="23"/>
      <c r="D113" s="23"/>
      <c r="E113" s="23"/>
      <c r="AI113" s="42">
        <f>AI93+AI96+AI98+(1)</f>
        <v>1</v>
      </c>
      <c r="AJ113" s="41"/>
      <c r="AK113" s="41"/>
      <c r="AL113" s="41"/>
    </row>
    <row r="114" ht="15.75">
      <c r="A114" s="5" t="s">
        <v>23</v>
      </c>
    </row>
    <row r="116" ht="12.75">
      <c r="B116" s="1" t="s">
        <v>61</v>
      </c>
    </row>
    <row r="117" ht="12.75">
      <c r="B117" s="1" t="s">
        <v>60</v>
      </c>
    </row>
    <row r="119" spans="2:38" ht="12.75">
      <c r="B119" s="1" t="s">
        <v>2</v>
      </c>
      <c r="C119" s="1" t="s">
        <v>24</v>
      </c>
      <c r="AH119" s="16" t="s">
        <v>116</v>
      </c>
      <c r="AI119" s="41"/>
      <c r="AJ119" s="41"/>
      <c r="AK119" s="41"/>
      <c r="AL119" s="41"/>
    </row>
    <row r="121" spans="2:38" ht="12.75">
      <c r="B121" s="1" t="s">
        <v>4</v>
      </c>
      <c r="C121" s="1" t="s">
        <v>25</v>
      </c>
      <c r="AH121" s="16" t="s">
        <v>116</v>
      </c>
      <c r="AI121" s="41"/>
      <c r="AJ121" s="41"/>
      <c r="AK121" s="41"/>
      <c r="AL121" s="41"/>
    </row>
    <row r="123" spans="2:38" ht="12.75">
      <c r="B123" s="1" t="s">
        <v>6</v>
      </c>
      <c r="C123" s="1" t="s">
        <v>26</v>
      </c>
      <c r="AH123" s="16" t="s">
        <v>116</v>
      </c>
      <c r="AI123" s="41"/>
      <c r="AJ123" s="41"/>
      <c r="AK123" s="41"/>
      <c r="AL123" s="41"/>
    </row>
    <row r="125" spans="2:38" ht="12.75">
      <c r="B125" s="1" t="s">
        <v>7</v>
      </c>
      <c r="C125" s="1" t="s">
        <v>27</v>
      </c>
      <c r="AH125" s="16" t="s">
        <v>116</v>
      </c>
      <c r="AI125" s="41"/>
      <c r="AJ125" s="41"/>
      <c r="AK125" s="41"/>
      <c r="AL125" s="41"/>
    </row>
    <row r="127" spans="2:38" ht="12.75">
      <c r="B127" s="1" t="s">
        <v>8</v>
      </c>
      <c r="C127" s="1" t="s">
        <v>28</v>
      </c>
      <c r="AH127" s="16" t="s">
        <v>116</v>
      </c>
      <c r="AI127" s="41"/>
      <c r="AJ127" s="41"/>
      <c r="AK127" s="41"/>
      <c r="AL127" s="41"/>
    </row>
    <row r="129" spans="2:38" ht="12.75">
      <c r="B129" s="2" t="s">
        <v>133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</row>
    <row r="141" spans="2:38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</row>
    <row r="142" spans="2:38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</row>
    <row r="144" spans="2:38" ht="12.75">
      <c r="B144" s="15" t="s">
        <v>29</v>
      </c>
      <c r="C144" s="23"/>
      <c r="D144" s="23"/>
      <c r="E144" s="23"/>
      <c r="AI144" s="42">
        <f>AI119+AI121+AI123+AI125+AI127</f>
        <v>0</v>
      </c>
      <c r="AJ144" s="41"/>
      <c r="AK144" s="41"/>
      <c r="AL144" s="41"/>
    </row>
    <row r="146" ht="15.75">
      <c r="A146" s="5" t="s">
        <v>30</v>
      </c>
    </row>
    <row r="148" ht="12.75">
      <c r="B148" s="1" t="s">
        <v>62</v>
      </c>
    </row>
    <row r="150" spans="2:38" ht="12.75">
      <c r="B150" s="1" t="s">
        <v>2</v>
      </c>
      <c r="C150" s="1" t="s">
        <v>31</v>
      </c>
      <c r="AH150" s="16" t="s">
        <v>128</v>
      </c>
      <c r="AI150" s="41"/>
      <c r="AJ150" s="41"/>
      <c r="AK150" s="41"/>
      <c r="AL150" s="41"/>
    </row>
    <row r="152" spans="2:38" ht="12.75">
      <c r="B152" s="1" t="s">
        <v>4</v>
      </c>
      <c r="C152" s="1" t="s">
        <v>32</v>
      </c>
      <c r="AH152" s="16" t="s">
        <v>128</v>
      </c>
      <c r="AI152" s="41"/>
      <c r="AJ152" s="41"/>
      <c r="AK152" s="41"/>
      <c r="AL152" s="41"/>
    </row>
    <row r="154" spans="2:38" ht="12.75">
      <c r="B154" s="1" t="s">
        <v>6</v>
      </c>
      <c r="C154" s="1" t="s">
        <v>33</v>
      </c>
      <c r="AH154" s="16" t="s">
        <v>128</v>
      </c>
      <c r="AI154" s="41"/>
      <c r="AJ154" s="41"/>
      <c r="AK154" s="41"/>
      <c r="AL154" s="41"/>
    </row>
    <row r="156" spans="2:38" ht="12.75">
      <c r="B156" s="2" t="s">
        <v>134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</row>
    <row r="168" spans="2:38" ht="12.75">
      <c r="B168" s="15" t="s">
        <v>34</v>
      </c>
      <c r="C168" s="23"/>
      <c r="D168" s="23"/>
      <c r="E168" s="23"/>
      <c r="AI168" s="42">
        <f>AI150+AI152+AI154+(1)</f>
        <v>1</v>
      </c>
      <c r="AJ168" s="41"/>
      <c r="AK168" s="41"/>
      <c r="AL168" s="41"/>
    </row>
    <row r="169" spans="2:38" ht="12.75">
      <c r="B169" s="15"/>
      <c r="C169" s="23"/>
      <c r="D169" s="23"/>
      <c r="E169" s="23"/>
      <c r="AI169" s="37"/>
      <c r="AJ169" s="40"/>
      <c r="AK169" s="40"/>
      <c r="AL169" s="40"/>
    </row>
    <row r="170" ht="15.75">
      <c r="A170" s="5" t="s">
        <v>35</v>
      </c>
    </row>
    <row r="172" ht="12.75">
      <c r="B172" s="1" t="s">
        <v>135</v>
      </c>
    </row>
    <row r="174" spans="2:38" ht="12.75">
      <c r="B174" s="1" t="s">
        <v>2</v>
      </c>
      <c r="C174" s="1" t="s">
        <v>36</v>
      </c>
      <c r="AH174" s="16" t="s">
        <v>116</v>
      </c>
      <c r="AI174" s="41"/>
      <c r="AJ174" s="41"/>
      <c r="AK174" s="41"/>
      <c r="AL174" s="41"/>
    </row>
    <row r="175" ht="12.75">
      <c r="AH175" s="7"/>
    </row>
    <row r="176" spans="2:38" ht="12.75">
      <c r="B176" s="1" t="s">
        <v>4</v>
      </c>
      <c r="C176" s="1" t="s">
        <v>136</v>
      </c>
      <c r="AH176" s="16" t="s">
        <v>116</v>
      </c>
      <c r="AI176" s="41"/>
      <c r="AJ176" s="41"/>
      <c r="AK176" s="41"/>
      <c r="AL176" s="41"/>
    </row>
    <row r="177" ht="12.75">
      <c r="AH177" s="7"/>
    </row>
    <row r="178" spans="2:38" ht="12.75">
      <c r="B178" s="1" t="s">
        <v>6</v>
      </c>
      <c r="C178" s="1" t="s">
        <v>137</v>
      </c>
      <c r="AH178" s="16" t="s">
        <v>116</v>
      </c>
      <c r="AI178" s="41"/>
      <c r="AJ178" s="41"/>
      <c r="AK178" s="41"/>
      <c r="AL178" s="41"/>
    </row>
    <row r="179" ht="12.75">
      <c r="AH179" s="7"/>
    </row>
    <row r="180" spans="2:38" ht="12.75">
      <c r="B180" s="1" t="s">
        <v>7</v>
      </c>
      <c r="C180" s="1" t="s">
        <v>87</v>
      </c>
      <c r="AH180" s="16" t="s">
        <v>116</v>
      </c>
      <c r="AI180" s="41"/>
      <c r="AJ180" s="41"/>
      <c r="AK180" s="41"/>
      <c r="AL180" s="41"/>
    </row>
    <row r="181" ht="12.75">
      <c r="AH181" s="7"/>
    </row>
    <row r="182" spans="2:38" ht="12.75">
      <c r="B182" s="1" t="s">
        <v>8</v>
      </c>
      <c r="C182" s="1" t="s">
        <v>37</v>
      </c>
      <c r="AH182" s="16" t="s">
        <v>116</v>
      </c>
      <c r="AI182" s="41"/>
      <c r="AJ182" s="41"/>
      <c r="AK182" s="41"/>
      <c r="AL182" s="41"/>
    </row>
    <row r="184" spans="2:38" ht="12.75">
      <c r="B184" s="2" t="s">
        <v>138</v>
      </c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2:38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2:38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2" spans="2:38" ht="12.75">
      <c r="B192" s="15" t="s">
        <v>38</v>
      </c>
      <c r="C192" s="23"/>
      <c r="D192" s="23"/>
      <c r="E192" s="23"/>
      <c r="AI192" s="42">
        <f>AI174+AI176+AI178+AI180+AI182</f>
        <v>0</v>
      </c>
      <c r="AJ192" s="41"/>
      <c r="AK192" s="41"/>
      <c r="AL192" s="41"/>
    </row>
    <row r="194" ht="15.75">
      <c r="A194" s="5" t="s">
        <v>39</v>
      </c>
    </row>
    <row r="196" ht="12.75">
      <c r="B196" s="1" t="s">
        <v>63</v>
      </c>
    </row>
    <row r="197" ht="12.75">
      <c r="B197" s="1" t="s">
        <v>64</v>
      </c>
    </row>
    <row r="199" spans="2:38" ht="12.75">
      <c r="B199" s="1" t="s">
        <v>2</v>
      </c>
      <c r="C199" s="1" t="s">
        <v>40</v>
      </c>
      <c r="AH199" s="16" t="s">
        <v>139</v>
      </c>
      <c r="AI199" s="41"/>
      <c r="AJ199" s="41"/>
      <c r="AK199" s="41"/>
      <c r="AL199" s="41"/>
    </row>
    <row r="201" spans="2:38" ht="12.75">
      <c r="B201" s="1" t="s">
        <v>4</v>
      </c>
      <c r="C201" s="1" t="s">
        <v>41</v>
      </c>
      <c r="AH201" s="16" t="s">
        <v>139</v>
      </c>
      <c r="AI201" s="41"/>
      <c r="AJ201" s="41"/>
      <c r="AK201" s="41"/>
      <c r="AL201" s="41"/>
    </row>
    <row r="203" spans="2:38" ht="12.75">
      <c r="B203" s="1" t="s">
        <v>6</v>
      </c>
      <c r="C203" s="1" t="s">
        <v>42</v>
      </c>
      <c r="AH203" s="16" t="s">
        <v>139</v>
      </c>
      <c r="AI203" s="41"/>
      <c r="AJ203" s="41"/>
      <c r="AK203" s="41"/>
      <c r="AL203" s="41"/>
    </row>
    <row r="205" spans="2:38" ht="12.75">
      <c r="B205" s="1" t="s">
        <v>7</v>
      </c>
      <c r="C205" s="1" t="s">
        <v>43</v>
      </c>
      <c r="AH205" s="16" t="s">
        <v>139</v>
      </c>
      <c r="AI205" s="41"/>
      <c r="AJ205" s="41"/>
      <c r="AK205" s="41"/>
      <c r="AL205" s="41"/>
    </row>
    <row r="207" spans="2:38" ht="12.75">
      <c r="B207" s="1" t="s">
        <v>8</v>
      </c>
      <c r="C207" s="1" t="s">
        <v>140</v>
      </c>
      <c r="AH207" s="16" t="s">
        <v>139</v>
      </c>
      <c r="AI207" s="41"/>
      <c r="AJ207" s="41"/>
      <c r="AK207" s="41"/>
      <c r="AL207" s="41"/>
    </row>
    <row r="209" spans="2:38" ht="12.75">
      <c r="B209" s="1" t="s">
        <v>77</v>
      </c>
      <c r="C209" s="1" t="s">
        <v>101</v>
      </c>
      <c r="AH209" s="16" t="s">
        <v>139</v>
      </c>
      <c r="AI209" s="41"/>
      <c r="AJ209" s="41"/>
      <c r="AK209" s="41"/>
      <c r="AL209" s="41"/>
    </row>
    <row r="210" ht="12.75">
      <c r="C210" s="1" t="s">
        <v>102</v>
      </c>
    </row>
    <row r="212" spans="2:38" ht="12.75">
      <c r="B212" s="1" t="s">
        <v>78</v>
      </c>
      <c r="C212" s="1" t="s">
        <v>141</v>
      </c>
      <c r="AH212" s="16" t="s">
        <v>139</v>
      </c>
      <c r="AI212" s="41"/>
      <c r="AJ212" s="41"/>
      <c r="AK212" s="41"/>
      <c r="AL212" s="41"/>
    </row>
    <row r="213" ht="12.75">
      <c r="C213" s="1" t="s">
        <v>142</v>
      </c>
    </row>
    <row r="215" spans="2:38" ht="12.75">
      <c r="B215" s="2" t="s">
        <v>143</v>
      </c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2:38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2:38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2:38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2:38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2:38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2:38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2:38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2:38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5" spans="2:38" ht="12.75">
      <c r="B225" s="15" t="s">
        <v>44</v>
      </c>
      <c r="C225" s="23"/>
      <c r="D225" s="23"/>
      <c r="E225" s="23"/>
      <c r="AI225" s="42">
        <f>AI199+AI201+AI203+AI205+AI207+AI209+AI212+(2)</f>
        <v>2</v>
      </c>
      <c r="AJ225" s="41"/>
      <c r="AK225" s="41"/>
      <c r="AL225" s="41"/>
    </row>
    <row r="226" ht="15.75">
      <c r="A226" s="5" t="s">
        <v>45</v>
      </c>
    </row>
    <row r="228" ht="12.75">
      <c r="B228" s="1" t="s">
        <v>144</v>
      </c>
    </row>
    <row r="229" ht="12.75">
      <c r="B229" s="1" t="s">
        <v>145</v>
      </c>
    </row>
    <row r="231" spans="2:38" ht="12.75">
      <c r="B231" s="1" t="s">
        <v>2</v>
      </c>
      <c r="C231" s="1" t="s">
        <v>46</v>
      </c>
      <c r="AH231" s="16" t="s">
        <v>128</v>
      </c>
      <c r="AI231" s="41"/>
      <c r="AJ231" s="41"/>
      <c r="AK231" s="41"/>
      <c r="AL231" s="41"/>
    </row>
    <row r="233" spans="2:38" ht="12.75">
      <c r="B233" s="1" t="s">
        <v>4</v>
      </c>
      <c r="C233" s="1" t="s">
        <v>47</v>
      </c>
      <c r="AH233" s="16" t="s">
        <v>128</v>
      </c>
      <c r="AI233" s="41"/>
      <c r="AJ233" s="41"/>
      <c r="AK233" s="41"/>
      <c r="AL233" s="41"/>
    </row>
    <row r="235" spans="2:38" ht="12.75">
      <c r="B235" s="1" t="s">
        <v>6</v>
      </c>
      <c r="C235" s="1" t="s">
        <v>48</v>
      </c>
      <c r="AH235" s="16" t="s">
        <v>128</v>
      </c>
      <c r="AI235" s="41"/>
      <c r="AJ235" s="41"/>
      <c r="AK235" s="41"/>
      <c r="AL235" s="41"/>
    </row>
    <row r="236" spans="3:33" ht="12.75">
      <c r="C236" s="1" t="s">
        <v>88</v>
      </c>
      <c r="AG236" s="16"/>
    </row>
    <row r="238" spans="2:38" ht="12.75">
      <c r="B238" s="2" t="s">
        <v>146</v>
      </c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2:38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2:38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2:38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2:38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2:38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2:38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2:38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2:38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2:38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2:38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50" spans="2:38" ht="12.75">
      <c r="B250" s="15" t="s">
        <v>49</v>
      </c>
      <c r="C250" s="23"/>
      <c r="D250" s="23"/>
      <c r="E250" s="23"/>
      <c r="AI250" s="42">
        <f>AI231+AI233+AI235+(1)</f>
        <v>1</v>
      </c>
      <c r="AJ250" s="41"/>
      <c r="AK250" s="41"/>
      <c r="AL250" s="41"/>
    </row>
    <row r="252" spans="1:2" ht="15.75">
      <c r="A252" s="5" t="s">
        <v>79</v>
      </c>
      <c r="B252" s="10"/>
    </row>
    <row r="254" ht="12.75">
      <c r="B254" s="1" t="s">
        <v>147</v>
      </c>
    </row>
    <row r="255" ht="12.75">
      <c r="B255" s="1" t="s">
        <v>148</v>
      </c>
    </row>
    <row r="257" spans="2:38" ht="12.75">
      <c r="B257" s="1" t="s">
        <v>2</v>
      </c>
      <c r="C257" s="1" t="s">
        <v>80</v>
      </c>
      <c r="AH257" s="16" t="s">
        <v>128</v>
      </c>
      <c r="AI257" s="41"/>
      <c r="AJ257" s="41"/>
      <c r="AK257" s="41"/>
      <c r="AL257" s="41"/>
    </row>
    <row r="259" spans="2:38" ht="12.75">
      <c r="B259" s="1" t="s">
        <v>4</v>
      </c>
      <c r="C259" s="1" t="s">
        <v>81</v>
      </c>
      <c r="AH259" s="16" t="s">
        <v>128</v>
      </c>
      <c r="AI259" s="41"/>
      <c r="AJ259" s="41"/>
      <c r="AK259" s="41"/>
      <c r="AL259" s="41"/>
    </row>
    <row r="261" spans="2:38" ht="12.75">
      <c r="B261" s="1" t="s">
        <v>6</v>
      </c>
      <c r="C261" s="1" t="s">
        <v>82</v>
      </c>
      <c r="AH261" s="16" t="s">
        <v>128</v>
      </c>
      <c r="AI261" s="41"/>
      <c r="AJ261" s="41"/>
      <c r="AK261" s="41"/>
      <c r="AL261" s="41"/>
    </row>
    <row r="263" spans="2:38" ht="12.75">
      <c r="B263" s="2" t="s">
        <v>149</v>
      </c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2:38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2:38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2:38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2:38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2:38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2:38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2:38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2:38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2:38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2:38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2:38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2:38" ht="12.7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</row>
    <row r="276" spans="2:38" ht="12.7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</row>
    <row r="277" spans="2:38" ht="12.7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</row>
    <row r="279" spans="2:38" ht="12.75">
      <c r="B279" s="15" t="s">
        <v>83</v>
      </c>
      <c r="AI279" s="42">
        <f>AI257+AI259+AI261+(1)</f>
        <v>1</v>
      </c>
      <c r="AJ279" s="42"/>
      <c r="AK279" s="42"/>
      <c r="AL279" s="42"/>
    </row>
    <row r="280" spans="2:38" ht="12.75">
      <c r="B280" s="15"/>
      <c r="AI280" s="37"/>
      <c r="AJ280" s="37"/>
      <c r="AK280" s="37"/>
      <c r="AL280" s="37"/>
    </row>
    <row r="281" spans="2:38" ht="12.75">
      <c r="B281" s="15"/>
      <c r="AI281" s="37"/>
      <c r="AJ281" s="37"/>
      <c r="AK281" s="37"/>
      <c r="AL281" s="37"/>
    </row>
    <row r="282" spans="2:38" ht="12.75">
      <c r="B282" s="15"/>
      <c r="AI282" s="37"/>
      <c r="AJ282" s="37"/>
      <c r="AK282" s="37"/>
      <c r="AL282" s="37"/>
    </row>
    <row r="283" spans="1:2" ht="15.75">
      <c r="A283" s="5" t="s">
        <v>91</v>
      </c>
      <c r="B283" s="15"/>
    </row>
    <row r="284" ht="12.75">
      <c r="B284" s="15"/>
    </row>
    <row r="285" spans="2:3" ht="12.75">
      <c r="B285" s="1" t="s">
        <v>150</v>
      </c>
      <c r="C285" s="15"/>
    </row>
    <row r="286" spans="2:3" ht="12.75">
      <c r="B286" s="1" t="s">
        <v>151</v>
      </c>
      <c r="C286" s="15"/>
    </row>
    <row r="287" spans="2:3" ht="12.75">
      <c r="B287" s="1" t="s">
        <v>152</v>
      </c>
      <c r="C287" s="15"/>
    </row>
    <row r="288" ht="12.75">
      <c r="C288" s="15"/>
    </row>
    <row r="289" spans="2:38" ht="12.75">
      <c r="B289" s="1" t="s">
        <v>92</v>
      </c>
      <c r="C289" s="15"/>
      <c r="AH289" s="16" t="s">
        <v>116</v>
      </c>
      <c r="AI289" s="47"/>
      <c r="AJ289" s="47"/>
      <c r="AK289" s="47"/>
      <c r="AL289" s="47"/>
    </row>
    <row r="290" ht="12.75">
      <c r="C290" s="13"/>
    </row>
    <row r="291" spans="2:38" ht="12.75">
      <c r="B291" s="1" t="s">
        <v>153</v>
      </c>
      <c r="C291" s="15"/>
      <c r="AH291" s="16" t="s">
        <v>116</v>
      </c>
      <c r="AI291" s="47"/>
      <c r="AJ291" s="47"/>
      <c r="AK291" s="47"/>
      <c r="AL291" s="47"/>
    </row>
    <row r="292" ht="12.75">
      <c r="C292" s="13"/>
    </row>
    <row r="293" spans="2:38" ht="12.75">
      <c r="B293" s="1" t="s">
        <v>154</v>
      </c>
      <c r="C293" s="15"/>
      <c r="AH293" s="16" t="s">
        <v>116</v>
      </c>
      <c r="AI293" s="47"/>
      <c r="AJ293" s="47"/>
      <c r="AK293" s="47"/>
      <c r="AL293" s="47"/>
    </row>
    <row r="294" ht="12.75">
      <c r="C294" s="13"/>
    </row>
    <row r="295" spans="2:38" ht="12.75">
      <c r="B295" s="1" t="s">
        <v>93</v>
      </c>
      <c r="C295" s="15"/>
      <c r="AH295" s="16" t="s">
        <v>116</v>
      </c>
      <c r="AI295" s="47"/>
      <c r="AJ295" s="47"/>
      <c r="AK295" s="47"/>
      <c r="AL295" s="47"/>
    </row>
    <row r="296" ht="12.75">
      <c r="C296" s="13"/>
    </row>
    <row r="297" spans="2:38" ht="12.75">
      <c r="B297" s="1" t="s">
        <v>94</v>
      </c>
      <c r="C297" s="13"/>
      <c r="AH297" s="16" t="s">
        <v>116</v>
      </c>
      <c r="AI297" s="47"/>
      <c r="AJ297" s="47"/>
      <c r="AK297" s="47"/>
      <c r="AL297" s="47"/>
    </row>
    <row r="298" ht="12.75">
      <c r="B298" s="13"/>
    </row>
    <row r="299" spans="2:38" ht="12.75">
      <c r="B299" s="24" t="s">
        <v>155</v>
      </c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2:38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2:38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2:38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2:38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2:38" ht="12.7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</row>
    <row r="305" spans="2:38" ht="12.7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</row>
    <row r="306" spans="2:38" ht="12.7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</row>
    <row r="307" spans="2:38" ht="12.7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</row>
    <row r="309" spans="2:38" ht="12.75">
      <c r="B309" s="12" t="s">
        <v>156</v>
      </c>
      <c r="AI309" s="42">
        <f>AI289+AI291+AI293+AI295+AI297</f>
        <v>0</v>
      </c>
      <c r="AJ309" s="42"/>
      <c r="AK309" s="42"/>
      <c r="AL309" s="42"/>
    </row>
    <row r="311" spans="1:2" ht="15.75">
      <c r="A311" s="5" t="s">
        <v>95</v>
      </c>
      <c r="B311" s="15"/>
    </row>
    <row r="312" ht="12.75">
      <c r="B312" s="15"/>
    </row>
    <row r="313" spans="2:3" ht="12.75">
      <c r="B313" s="1" t="s">
        <v>157</v>
      </c>
      <c r="C313" s="15"/>
    </row>
    <row r="314" spans="2:3" ht="12.75">
      <c r="B314" s="1" t="s">
        <v>158</v>
      </c>
      <c r="C314" s="15"/>
    </row>
    <row r="315" ht="12.75">
      <c r="C315" s="15"/>
    </row>
    <row r="316" spans="2:38" ht="12.75">
      <c r="B316" s="1" t="s">
        <v>96</v>
      </c>
      <c r="C316" s="15"/>
      <c r="AH316" s="16" t="s">
        <v>116</v>
      </c>
      <c r="AI316" s="41"/>
      <c r="AJ316" s="41"/>
      <c r="AK316" s="41"/>
      <c r="AL316" s="41"/>
    </row>
    <row r="317" ht="12.75">
      <c r="C317" s="15"/>
    </row>
    <row r="318" spans="2:38" ht="12.75">
      <c r="B318" s="1" t="s">
        <v>97</v>
      </c>
      <c r="C318" s="15"/>
      <c r="AH318" s="16" t="s">
        <v>116</v>
      </c>
      <c r="AI318" s="41"/>
      <c r="AJ318" s="41"/>
      <c r="AK318" s="41"/>
      <c r="AL318" s="41"/>
    </row>
    <row r="319" ht="12.75">
      <c r="C319" s="15"/>
    </row>
    <row r="320" spans="2:38" ht="12.75">
      <c r="B320" s="1" t="s">
        <v>159</v>
      </c>
      <c r="C320" s="15"/>
      <c r="AH320" s="16" t="s">
        <v>116</v>
      </c>
      <c r="AI320" s="41"/>
      <c r="AJ320" s="41"/>
      <c r="AK320" s="41"/>
      <c r="AL320" s="41"/>
    </row>
    <row r="321" ht="12.75">
      <c r="C321" s="13"/>
    </row>
    <row r="322" spans="2:38" ht="12.75">
      <c r="B322" s="1" t="s">
        <v>98</v>
      </c>
      <c r="C322" s="15"/>
      <c r="AH322" s="16" t="s">
        <v>116</v>
      </c>
      <c r="AI322" s="41"/>
      <c r="AJ322" s="41"/>
      <c r="AK322" s="41"/>
      <c r="AL322" s="41"/>
    </row>
    <row r="323" spans="2:3" ht="12.75">
      <c r="B323" s="1" t="s">
        <v>160</v>
      </c>
      <c r="C323" s="15"/>
    </row>
    <row r="324" ht="12.75">
      <c r="C324" s="15"/>
    </row>
    <row r="325" spans="2:38" ht="12.75">
      <c r="B325" s="1" t="s">
        <v>161</v>
      </c>
      <c r="C325" s="15"/>
      <c r="AH325" s="16" t="s">
        <v>116</v>
      </c>
      <c r="AI325" s="41"/>
      <c r="AJ325" s="41"/>
      <c r="AK325" s="41"/>
      <c r="AL325" s="41"/>
    </row>
    <row r="326" ht="12.75">
      <c r="B326" s="13" t="s">
        <v>162</v>
      </c>
    </row>
    <row r="327" ht="12.75">
      <c r="C327" s="13"/>
    </row>
    <row r="328" spans="2:38" ht="12.75">
      <c r="B328" s="24" t="s">
        <v>163</v>
      </c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2:38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2:38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2:38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2:38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2:38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2:38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2:38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7" spans="2:38" ht="12.75">
      <c r="B337" s="21" t="s">
        <v>164</v>
      </c>
      <c r="C337" s="2"/>
      <c r="D337" s="2"/>
      <c r="E337" s="2"/>
      <c r="F337" s="2"/>
      <c r="AI337" s="42">
        <f>AI316+AI318+AI320+AI322+AI325</f>
        <v>0</v>
      </c>
      <c r="AJ337" s="42"/>
      <c r="AK337" s="42"/>
      <c r="AL337" s="42"/>
    </row>
    <row r="338" spans="2:38" ht="12.75">
      <c r="B338" s="21"/>
      <c r="C338" s="2"/>
      <c r="D338" s="2"/>
      <c r="E338" s="2"/>
      <c r="F338" s="2"/>
      <c r="AI338" s="37"/>
      <c r="AJ338" s="37"/>
      <c r="AK338" s="37"/>
      <c r="AL338" s="37"/>
    </row>
    <row r="339" spans="2:38" ht="12.75">
      <c r="B339" s="21"/>
      <c r="C339" s="2"/>
      <c r="D339" s="2"/>
      <c r="E339" s="2"/>
      <c r="F339" s="2"/>
      <c r="AI339" s="37"/>
      <c r="AJ339" s="37"/>
      <c r="AK339" s="37"/>
      <c r="AL339" s="37"/>
    </row>
    <row r="340" spans="1:38" ht="15.75">
      <c r="A340" s="5" t="s">
        <v>197</v>
      </c>
      <c r="B340" s="21"/>
      <c r="C340" s="2"/>
      <c r="D340" s="2"/>
      <c r="E340" s="2"/>
      <c r="F340" s="2"/>
      <c r="AI340" s="37"/>
      <c r="AJ340" s="37"/>
      <c r="AK340" s="37"/>
      <c r="AL340" s="37"/>
    </row>
    <row r="341" spans="2:38" ht="12.75">
      <c r="B341" s="21"/>
      <c r="C341" s="2"/>
      <c r="D341" s="2"/>
      <c r="E341" s="2"/>
      <c r="F341" s="2"/>
      <c r="AI341" s="37"/>
      <c r="AJ341" s="37"/>
      <c r="AK341" s="37"/>
      <c r="AL341" s="37"/>
    </row>
    <row r="342" spans="2:38" ht="12.75">
      <c r="B342" s="24" t="s">
        <v>202</v>
      </c>
      <c r="C342" s="2"/>
      <c r="D342" s="2"/>
      <c r="E342" s="2"/>
      <c r="F342" s="2"/>
      <c r="AI342" s="37"/>
      <c r="AJ342" s="37"/>
      <c r="AK342" s="37"/>
      <c r="AL342" s="37"/>
    </row>
    <row r="343" spans="2:38" ht="12.75">
      <c r="B343" s="24" t="s">
        <v>190</v>
      </c>
      <c r="C343" s="2"/>
      <c r="D343" s="2"/>
      <c r="E343" s="2"/>
      <c r="F343" s="2"/>
      <c r="AI343" s="37"/>
      <c r="AJ343" s="37"/>
      <c r="AK343" s="37"/>
      <c r="AL343" s="37"/>
    </row>
    <row r="344" spans="2:38" ht="12.75">
      <c r="B344" s="24" t="s">
        <v>191</v>
      </c>
      <c r="C344" s="2"/>
      <c r="D344" s="2"/>
      <c r="E344" s="2"/>
      <c r="F344" s="2"/>
      <c r="AI344" s="37"/>
      <c r="AJ344" s="37"/>
      <c r="AK344" s="37"/>
      <c r="AL344" s="37"/>
    </row>
    <row r="345" spans="2:38" ht="12.75">
      <c r="B345" s="24" t="s">
        <v>192</v>
      </c>
      <c r="C345" s="2"/>
      <c r="D345" s="2"/>
      <c r="E345" s="2"/>
      <c r="F345" s="2"/>
      <c r="AI345" s="37"/>
      <c r="AJ345" s="37"/>
      <c r="AK345" s="37"/>
      <c r="AL345" s="37"/>
    </row>
    <row r="346" spans="2:38" ht="12.75">
      <c r="B346" s="24" t="s">
        <v>193</v>
      </c>
      <c r="C346" s="2"/>
      <c r="D346" s="2"/>
      <c r="E346" s="2"/>
      <c r="F346" s="2"/>
      <c r="AI346" s="37"/>
      <c r="AJ346" s="37"/>
      <c r="AK346" s="37"/>
      <c r="AL346" s="37"/>
    </row>
    <row r="347" spans="2:38" ht="12.75">
      <c r="B347" s="24" t="s">
        <v>194</v>
      </c>
      <c r="C347" s="2"/>
      <c r="D347" s="2"/>
      <c r="E347" s="2"/>
      <c r="F347" s="2"/>
      <c r="AI347" s="37"/>
      <c r="AJ347" s="37"/>
      <c r="AK347" s="37"/>
      <c r="AL347" s="37"/>
    </row>
    <row r="348" spans="2:38" ht="12.75">
      <c r="B348" s="24"/>
      <c r="C348" s="2"/>
      <c r="D348" s="2"/>
      <c r="E348" s="2"/>
      <c r="F348" s="2"/>
      <c r="AI348" s="37"/>
      <c r="AJ348" s="37"/>
      <c r="AK348" s="37"/>
      <c r="AL348" s="37"/>
    </row>
    <row r="349" spans="2:38" ht="12.75">
      <c r="B349" s="24" t="s">
        <v>189</v>
      </c>
      <c r="C349" s="2"/>
      <c r="D349" s="2"/>
      <c r="E349" s="2"/>
      <c r="F349" s="2"/>
      <c r="AH349" s="16" t="s">
        <v>116</v>
      </c>
      <c r="AI349" s="41"/>
      <c r="AJ349" s="41"/>
      <c r="AK349" s="41"/>
      <c r="AL349" s="41"/>
    </row>
    <row r="350" spans="2:38" ht="12.75">
      <c r="B350" s="24"/>
      <c r="C350" s="2"/>
      <c r="D350" s="2"/>
      <c r="E350" s="2"/>
      <c r="F350" s="2"/>
      <c r="AI350" s="37"/>
      <c r="AJ350" s="37"/>
      <c r="AK350" s="37"/>
      <c r="AL350" s="37"/>
    </row>
    <row r="351" spans="2:38" ht="12.75">
      <c r="B351" s="24" t="s">
        <v>201</v>
      </c>
      <c r="C351" s="2"/>
      <c r="D351" s="2"/>
      <c r="E351" s="2"/>
      <c r="F351" s="2"/>
      <c r="AH351" s="16" t="s">
        <v>116</v>
      </c>
      <c r="AI351" s="41"/>
      <c r="AJ351" s="41"/>
      <c r="AK351" s="41"/>
      <c r="AL351" s="41"/>
    </row>
    <row r="352" spans="2:38" ht="12.75">
      <c r="B352" s="24"/>
      <c r="C352" s="2"/>
      <c r="D352" s="2"/>
      <c r="E352" s="2"/>
      <c r="F352" s="2"/>
      <c r="AI352" s="40"/>
      <c r="AJ352" s="40"/>
      <c r="AK352" s="40"/>
      <c r="AL352" s="40"/>
    </row>
    <row r="353" spans="2:38" ht="12.75">
      <c r="B353" s="24" t="s">
        <v>198</v>
      </c>
      <c r="C353" s="2"/>
      <c r="D353" s="2"/>
      <c r="E353" s="2"/>
      <c r="F353" s="2"/>
      <c r="AH353" s="16" t="s">
        <v>116</v>
      </c>
      <c r="AI353" s="41"/>
      <c r="AJ353" s="41"/>
      <c r="AK353" s="41"/>
      <c r="AL353" s="41"/>
    </row>
    <row r="354" spans="2:38" ht="12.75">
      <c r="B354" s="24"/>
      <c r="C354" s="2"/>
      <c r="D354" s="2"/>
      <c r="E354" s="2"/>
      <c r="F354" s="2"/>
      <c r="AI354" s="37"/>
      <c r="AJ354" s="37"/>
      <c r="AK354" s="37"/>
      <c r="AL354" s="37"/>
    </row>
    <row r="355" spans="2:38" ht="12.75">
      <c r="B355" s="24" t="s">
        <v>195</v>
      </c>
      <c r="C355" s="2"/>
      <c r="D355" s="2"/>
      <c r="E355" s="2"/>
      <c r="F355" s="2"/>
      <c r="AH355" s="16" t="s">
        <v>116</v>
      </c>
      <c r="AI355" s="41"/>
      <c r="AJ355" s="41"/>
      <c r="AK355" s="41"/>
      <c r="AL355" s="41"/>
    </row>
    <row r="356" spans="2:38" ht="12.75">
      <c r="B356" s="24"/>
      <c r="C356" s="2"/>
      <c r="D356" s="2"/>
      <c r="E356" s="2"/>
      <c r="F356" s="2"/>
      <c r="AI356" s="37"/>
      <c r="AJ356" s="37"/>
      <c r="AK356" s="37"/>
      <c r="AL356" s="37"/>
    </row>
    <row r="357" spans="2:38" ht="12.75">
      <c r="B357" s="24" t="s">
        <v>199</v>
      </c>
      <c r="C357" s="2"/>
      <c r="D357" s="2"/>
      <c r="E357" s="2"/>
      <c r="F357" s="2"/>
      <c r="AI357" s="37"/>
      <c r="AJ357" s="37"/>
      <c r="AK357" s="37"/>
      <c r="AL357" s="37"/>
    </row>
    <row r="358" spans="2:38" ht="12.75">
      <c r="B358" s="24"/>
      <c r="C358" s="2" t="s">
        <v>200</v>
      </c>
      <c r="D358" s="2"/>
      <c r="E358" s="2"/>
      <c r="F358" s="2"/>
      <c r="AH358" s="16" t="s">
        <v>116</v>
      </c>
      <c r="AI358" s="41"/>
      <c r="AJ358" s="41"/>
      <c r="AK358" s="41"/>
      <c r="AL358" s="41"/>
    </row>
    <row r="359" spans="2:38" ht="12.75">
      <c r="B359" s="24"/>
      <c r="C359" s="2"/>
      <c r="D359" s="2"/>
      <c r="E359" s="2"/>
      <c r="F359" s="2"/>
      <c r="AI359" s="40"/>
      <c r="AJ359" s="40"/>
      <c r="AK359" s="40"/>
      <c r="AL359" s="40"/>
    </row>
    <row r="360" spans="2:38" ht="12.75">
      <c r="B360" s="24" t="s">
        <v>196</v>
      </c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2:38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2:38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2:38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2:38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2:38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2:38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2:38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</row>
    <row r="369" spans="2:38" ht="12.75">
      <c r="B369" s="21" t="s">
        <v>203</v>
      </c>
      <c r="C369" s="2"/>
      <c r="D369" s="2"/>
      <c r="E369" s="2"/>
      <c r="F369" s="2"/>
      <c r="AI369" s="42">
        <f>AI349+AI351+AI353+AI355+AI358</f>
        <v>0</v>
      </c>
      <c r="AJ369" s="42"/>
      <c r="AK369" s="42"/>
      <c r="AL369" s="42"/>
    </row>
    <row r="370" spans="2:38" ht="12.75">
      <c r="B370" s="21"/>
      <c r="C370" s="2"/>
      <c r="D370" s="2"/>
      <c r="E370" s="2"/>
      <c r="F370" s="2"/>
      <c r="AI370" s="37"/>
      <c r="AJ370" s="37"/>
      <c r="AK370" s="37"/>
      <c r="AL370" s="37"/>
    </row>
    <row r="371" spans="2:38" ht="12.75">
      <c r="B371" s="21"/>
      <c r="C371" s="2"/>
      <c r="D371" s="2"/>
      <c r="E371" s="2"/>
      <c r="F371" s="2"/>
      <c r="AI371" s="37"/>
      <c r="AJ371" s="37"/>
      <c r="AK371" s="37"/>
      <c r="AL371" s="37"/>
    </row>
    <row r="372" spans="1:38" s="27" customFormat="1" ht="19.5">
      <c r="A372" s="26" t="s">
        <v>50</v>
      </c>
      <c r="AI372" s="48">
        <f>(AI32+AI57+AI87+AI113+AI144+AI168+AI192+AI225+AI250+AI279+AI309+AI337+AI369)/13</f>
        <v>0.46153846153846156</v>
      </c>
      <c r="AJ372" s="48"/>
      <c r="AK372" s="48"/>
      <c r="AL372" s="48"/>
    </row>
    <row r="373" ht="9.75" customHeight="1"/>
    <row r="374" spans="2:38" ht="12.75">
      <c r="B374" s="11" t="s">
        <v>84</v>
      </c>
      <c r="AI374" s="49" t="s">
        <v>85</v>
      </c>
      <c r="AJ374" s="50"/>
      <c r="AK374" s="50"/>
      <c r="AL374" s="50"/>
    </row>
    <row r="375" spans="2:35" ht="12.75">
      <c r="B375" s="11" t="s">
        <v>86</v>
      </c>
      <c r="AI375" s="2"/>
    </row>
    <row r="376" spans="2:38" ht="12.75">
      <c r="B376" s="15" t="s">
        <v>99</v>
      </c>
      <c r="AI376" s="51"/>
      <c r="AJ376" s="50"/>
      <c r="AK376" s="50"/>
      <c r="AL376" s="50"/>
    </row>
    <row r="377" s="7" customFormat="1" ht="11.25"/>
    <row r="378" s="10" customFormat="1" ht="15.75">
      <c r="A378" s="5" t="s">
        <v>51</v>
      </c>
    </row>
    <row r="379" s="7" customFormat="1" ht="11.25">
      <c r="A379" s="38"/>
    </row>
    <row r="380" ht="12.75">
      <c r="B380" s="1" t="s">
        <v>204</v>
      </c>
    </row>
    <row r="381" ht="12.75">
      <c r="B381" s="1" t="s">
        <v>165</v>
      </c>
    </row>
    <row r="382" s="7" customFormat="1" ht="7.5" customHeight="1"/>
    <row r="383" ht="12.75">
      <c r="D383" s="1" t="s">
        <v>53</v>
      </c>
    </row>
    <row r="384" ht="12.75">
      <c r="D384" s="1" t="s">
        <v>54</v>
      </c>
    </row>
    <row r="385" ht="12.75">
      <c r="D385" s="1" t="s">
        <v>55</v>
      </c>
    </row>
    <row r="386" ht="12.75">
      <c r="D386" s="1" t="s">
        <v>56</v>
      </c>
    </row>
    <row r="387" ht="9" customHeight="1"/>
    <row r="388" s="10" customFormat="1" ht="15.75">
      <c r="A388" s="5" t="s">
        <v>100</v>
      </c>
    </row>
    <row r="389" spans="1:31" s="13" customFormat="1" ht="12.75">
      <c r="A389" s="15"/>
      <c r="B389" s="13" t="s">
        <v>166</v>
      </c>
      <c r="J389" s="13">
        <v>14</v>
      </c>
      <c r="Q389" s="13">
        <v>20</v>
      </c>
      <c r="W389" s="13">
        <v>25</v>
      </c>
      <c r="AE389" s="13">
        <v>33</v>
      </c>
    </row>
    <row r="390" spans="1:31" s="13" customFormat="1" ht="12.75">
      <c r="A390" s="15"/>
      <c r="B390" s="15" t="s">
        <v>167</v>
      </c>
      <c r="J390" s="13" t="s">
        <v>168</v>
      </c>
      <c r="Q390" s="13" t="s">
        <v>168</v>
      </c>
      <c r="W390" s="13" t="s">
        <v>168</v>
      </c>
      <c r="AE390" s="13" t="s">
        <v>168</v>
      </c>
    </row>
    <row r="391" spans="10:31" s="13" customFormat="1" ht="12.75">
      <c r="J391" s="13" t="s">
        <v>169</v>
      </c>
      <c r="Q391" s="13" t="s">
        <v>170</v>
      </c>
      <c r="W391" s="13" t="s">
        <v>171</v>
      </c>
      <c r="AE391" s="13" t="s">
        <v>172</v>
      </c>
    </row>
    <row r="392" spans="10:31" s="13" customFormat="1" ht="12.75">
      <c r="J392" s="13" t="s">
        <v>173</v>
      </c>
      <c r="Q392" s="13" t="s">
        <v>174</v>
      </c>
      <c r="W392" s="13" t="s">
        <v>175</v>
      </c>
      <c r="AE392" s="13" t="s">
        <v>176</v>
      </c>
    </row>
    <row r="393" spans="10:31" s="13" customFormat="1" ht="12.75">
      <c r="J393" s="13" t="s">
        <v>177</v>
      </c>
      <c r="Q393" s="13" t="s">
        <v>178</v>
      </c>
      <c r="W393" s="13" t="s">
        <v>179</v>
      </c>
      <c r="AE393" s="13" t="s">
        <v>180</v>
      </c>
    </row>
    <row r="395" ht="12.75">
      <c r="B395" s="1" t="s">
        <v>183</v>
      </c>
    </row>
    <row r="396" ht="12.75">
      <c r="B396" s="1" t="s">
        <v>67</v>
      </c>
    </row>
    <row r="398" s="10" customFormat="1" ht="15.75">
      <c r="A398" s="5" t="s">
        <v>103</v>
      </c>
    </row>
    <row r="399" spans="2:21" ht="13.5" customHeight="1">
      <c r="B399" s="28" t="s">
        <v>181</v>
      </c>
      <c r="C399" s="2" t="s">
        <v>104</v>
      </c>
      <c r="D399" s="29"/>
      <c r="E399" s="2"/>
      <c r="F399" s="2"/>
      <c r="G399" s="2"/>
      <c r="P399" s="3"/>
      <c r="Q399" s="3"/>
      <c r="R399" s="3"/>
      <c r="S399" s="3"/>
      <c r="T399" s="3"/>
      <c r="U399" s="3"/>
    </row>
    <row r="400" spans="2:21" ht="13.5" customHeight="1">
      <c r="B400" s="28" t="s">
        <v>181</v>
      </c>
      <c r="C400" s="2" t="s">
        <v>105</v>
      </c>
      <c r="D400" s="2"/>
      <c r="E400" s="2"/>
      <c r="F400" s="2"/>
      <c r="G400" s="2"/>
      <c r="P400" s="6"/>
      <c r="Q400" s="6"/>
      <c r="R400" s="6"/>
      <c r="S400" s="6"/>
      <c r="T400" s="6"/>
      <c r="U400" s="6"/>
    </row>
    <row r="401" spans="2:21" ht="13.5" customHeight="1">
      <c r="B401" s="28" t="s">
        <v>181</v>
      </c>
      <c r="C401" s="2" t="s">
        <v>106</v>
      </c>
      <c r="D401" s="2"/>
      <c r="E401" s="2"/>
      <c r="F401" s="2"/>
      <c r="G401" s="2"/>
      <c r="P401" s="6"/>
      <c r="Q401" s="6"/>
      <c r="R401" s="6"/>
      <c r="S401" s="6"/>
      <c r="T401" s="6"/>
      <c r="U401" s="6"/>
    </row>
    <row r="402" spans="2:21" ht="13.5" customHeight="1">
      <c r="B402" s="28" t="s">
        <v>181</v>
      </c>
      <c r="C402" s="2" t="s">
        <v>107</v>
      </c>
      <c r="D402" s="2"/>
      <c r="E402" s="2"/>
      <c r="F402" s="2"/>
      <c r="G402" s="2"/>
      <c r="P402" s="6"/>
      <c r="Q402" s="6"/>
      <c r="R402" s="6"/>
      <c r="S402" s="6"/>
      <c r="T402" s="6"/>
      <c r="U402" s="6"/>
    </row>
    <row r="403" spans="2:21" ht="13.5" customHeight="1">
      <c r="B403" s="28" t="s">
        <v>181</v>
      </c>
      <c r="C403" s="2" t="s">
        <v>108</v>
      </c>
      <c r="D403" s="2"/>
      <c r="E403" s="2"/>
      <c r="F403" s="2"/>
      <c r="G403" s="2"/>
      <c r="P403" s="6"/>
      <c r="Q403" s="6"/>
      <c r="R403" s="6"/>
      <c r="S403" s="6"/>
      <c r="T403" s="6"/>
      <c r="U403" s="6"/>
    </row>
    <row r="404" spans="2:21" ht="13.5" customHeight="1">
      <c r="B404" s="28" t="s">
        <v>181</v>
      </c>
      <c r="C404" s="2" t="s">
        <v>109</v>
      </c>
      <c r="D404" s="2"/>
      <c r="E404" s="2"/>
      <c r="F404" s="2"/>
      <c r="G404" s="2"/>
      <c r="P404" s="6"/>
      <c r="Q404" s="6"/>
      <c r="R404" s="6"/>
      <c r="S404" s="6"/>
      <c r="T404" s="6"/>
      <c r="U404" s="6"/>
    </row>
    <row r="405" spans="2:21" ht="13.5" customHeight="1">
      <c r="B405" s="28" t="s">
        <v>181</v>
      </c>
      <c r="C405" s="2" t="s">
        <v>110</v>
      </c>
      <c r="D405" s="2"/>
      <c r="E405" s="2"/>
      <c r="F405" s="2"/>
      <c r="G405" s="2"/>
      <c r="P405" s="6"/>
      <c r="Q405" s="6"/>
      <c r="R405" s="6"/>
      <c r="S405" s="6"/>
      <c r="T405" s="6"/>
      <c r="U405" s="6"/>
    </row>
    <row r="406" spans="1:21" ht="13.5" customHeight="1">
      <c r="A406" s="2"/>
      <c r="B406" s="28" t="s">
        <v>181</v>
      </c>
      <c r="C406" s="2" t="s">
        <v>111</v>
      </c>
      <c r="D406" s="2"/>
      <c r="E406" s="2"/>
      <c r="F406" s="2"/>
      <c r="G406" s="2"/>
      <c r="P406" s="6"/>
      <c r="Q406" s="6"/>
      <c r="R406" s="6"/>
      <c r="S406" s="6"/>
      <c r="T406" s="6"/>
      <c r="U406" s="6"/>
    </row>
    <row r="407" spans="1:21" ht="13.5" customHeight="1">
      <c r="A407" s="2"/>
      <c r="C407" s="2" t="s">
        <v>112</v>
      </c>
      <c r="D407" s="2"/>
      <c r="E407" s="2"/>
      <c r="F407" s="2"/>
      <c r="G407" s="2"/>
      <c r="P407" s="6"/>
      <c r="Q407" s="6"/>
      <c r="R407" s="6"/>
      <c r="S407" s="6"/>
      <c r="T407" s="6"/>
      <c r="U407" s="6"/>
    </row>
    <row r="408" spans="1:21" ht="13.5" customHeight="1">
      <c r="A408" s="2"/>
      <c r="C408" s="1" t="s">
        <v>114</v>
      </c>
      <c r="D408" s="2"/>
      <c r="E408" s="2"/>
      <c r="F408" s="2"/>
      <c r="G408" s="2"/>
      <c r="P408" s="6"/>
      <c r="Q408" s="6"/>
      <c r="R408" s="6"/>
      <c r="S408" s="6"/>
      <c r="T408" s="6"/>
      <c r="U408" s="6"/>
    </row>
    <row r="409" spans="1:21" ht="13.5" customHeight="1">
      <c r="A409" s="2"/>
      <c r="C409" s="2" t="s">
        <v>113</v>
      </c>
      <c r="D409" s="2"/>
      <c r="E409" s="2"/>
      <c r="F409" s="2"/>
      <c r="G409" s="2"/>
      <c r="P409" s="6"/>
      <c r="Q409" s="6"/>
      <c r="R409" s="6"/>
      <c r="S409" s="6"/>
      <c r="T409" s="6"/>
      <c r="U409" s="6"/>
    </row>
    <row r="410" s="7" customFormat="1" ht="11.25">
      <c r="A410" s="39"/>
    </row>
    <row r="411" ht="12.75">
      <c r="A411" s="1" t="s">
        <v>187</v>
      </c>
    </row>
    <row r="412" s="7" customFormat="1" ht="11.25"/>
    <row r="413" spans="1:30" s="13" customFormat="1" ht="12.75">
      <c r="A413" s="13" t="s">
        <v>68</v>
      </c>
      <c r="E413" s="30"/>
      <c r="AB413" s="9" t="s">
        <v>72</v>
      </c>
      <c r="AC413" s="8"/>
      <c r="AD413" s="8"/>
    </row>
    <row r="414" s="30" customFormat="1" ht="11.25"/>
    <row r="415" spans="2:28" s="13" customFormat="1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AB415" s="30" t="s">
        <v>73</v>
      </c>
    </row>
    <row r="416" spans="2:17" s="13" customFormat="1" ht="12.75">
      <c r="B416" s="30" t="s">
        <v>69</v>
      </c>
      <c r="E416" s="24"/>
      <c r="F416" s="24"/>
      <c r="P416" s="30"/>
      <c r="Q416" s="30" t="s">
        <v>71</v>
      </c>
    </row>
    <row r="417" spans="2:28" s="13" customFormat="1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AB417" s="30" t="s">
        <v>73</v>
      </c>
    </row>
    <row r="418" spans="2:17" s="13" customFormat="1" ht="12.75">
      <c r="B418" s="30" t="s">
        <v>70</v>
      </c>
      <c r="E418" s="24"/>
      <c r="F418" s="24"/>
      <c r="P418" s="30"/>
      <c r="Q418" s="30" t="s">
        <v>71</v>
      </c>
    </row>
    <row r="419" spans="2:28" s="13" customFormat="1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AB419" s="30" t="s">
        <v>73</v>
      </c>
    </row>
    <row r="420" spans="2:17" s="13" customFormat="1" ht="12.75">
      <c r="B420" s="30" t="s">
        <v>188</v>
      </c>
      <c r="E420" s="24"/>
      <c r="F420" s="24"/>
      <c r="P420" s="30"/>
      <c r="Q420" s="30" t="s">
        <v>71</v>
      </c>
    </row>
    <row r="421" spans="2:28" s="13" customFormat="1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AB421" s="30" t="s">
        <v>73</v>
      </c>
    </row>
    <row r="422" spans="2:17" s="13" customFormat="1" ht="12.75">
      <c r="B422" s="30" t="s">
        <v>115</v>
      </c>
      <c r="P422" s="30"/>
      <c r="Q422" s="30" t="s">
        <v>71</v>
      </c>
    </row>
    <row r="423" spans="2:17" s="13" customFormat="1" ht="12.75">
      <c r="B423" s="30"/>
      <c r="P423" s="30"/>
      <c r="Q423" s="30"/>
    </row>
    <row r="424" spans="2:17" s="13" customFormat="1" ht="12.75">
      <c r="B424" s="30"/>
      <c r="P424" s="30"/>
      <c r="Q424" s="30"/>
    </row>
    <row r="425" spans="2:17" s="13" customFormat="1" ht="12.75">
      <c r="B425" s="30"/>
      <c r="P425" s="30"/>
      <c r="Q425" s="30"/>
    </row>
    <row r="426" s="31" customFormat="1" ht="15.75">
      <c r="A426" s="31" t="s">
        <v>182</v>
      </c>
    </row>
    <row r="427" spans="1:38" s="13" customFormat="1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</row>
    <row r="428" spans="1:38" s="13" customFormat="1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</row>
    <row r="429" spans="1:38" s="13" customFormat="1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</row>
    <row r="430" spans="1:38" s="13" customFormat="1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</row>
    <row r="431" spans="1:38" s="13" customFormat="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</row>
    <row r="432" spans="1:38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</row>
    <row r="433" spans="1:38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</row>
    <row r="434" spans="1:38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</row>
    <row r="435" spans="1:38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</row>
    <row r="436" spans="1:38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</row>
    <row r="437" spans="1:38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</row>
    <row r="438" spans="1: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</row>
    <row r="439" spans="1:38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</row>
    <row r="440" spans="1:38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</row>
    <row r="441" spans="1:38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</row>
    <row r="442" spans="1:38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</row>
    <row r="443" spans="1:38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</row>
    <row r="444" spans="1:38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</row>
    <row r="445" spans="1:38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</row>
    <row r="446" spans="1:38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</row>
    <row r="447" spans="1:38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</row>
  </sheetData>
  <sheetProtection/>
  <mergeCells count="78">
    <mergeCell ref="AI372:AL372"/>
    <mergeCell ref="AI374:AL374"/>
    <mergeCell ref="AI376:AL376"/>
    <mergeCell ref="AI320:AL320"/>
    <mergeCell ref="AI322:AL322"/>
    <mergeCell ref="AI325:AL325"/>
    <mergeCell ref="AI337:AL337"/>
    <mergeCell ref="AI349:AL349"/>
    <mergeCell ref="AI351:AL351"/>
    <mergeCell ref="AI369:AL369"/>
    <mergeCell ref="AI261:AL261"/>
    <mergeCell ref="AI279:AL279"/>
    <mergeCell ref="AI316:AL316"/>
    <mergeCell ref="AI318:AL318"/>
    <mergeCell ref="AI289:AL289"/>
    <mergeCell ref="AI291:AL291"/>
    <mergeCell ref="AI293:AL293"/>
    <mergeCell ref="AI295:AL295"/>
    <mergeCell ref="AI297:AL297"/>
    <mergeCell ref="AI309:AL309"/>
    <mergeCell ref="AI235:AL235"/>
    <mergeCell ref="AI250:AL250"/>
    <mergeCell ref="AI257:AL257"/>
    <mergeCell ref="AI259:AL259"/>
    <mergeCell ref="AI212:AL212"/>
    <mergeCell ref="AI225:AL225"/>
    <mergeCell ref="AI231:AL231"/>
    <mergeCell ref="AI233:AL233"/>
    <mergeCell ref="AI203:AL203"/>
    <mergeCell ref="AI205:AL205"/>
    <mergeCell ref="AI207:AL207"/>
    <mergeCell ref="AI209:AL209"/>
    <mergeCell ref="AI182:AL182"/>
    <mergeCell ref="AI192:AL192"/>
    <mergeCell ref="AI199:AL199"/>
    <mergeCell ref="AI201:AL201"/>
    <mergeCell ref="AI174:AL174"/>
    <mergeCell ref="AI176:AL176"/>
    <mergeCell ref="AI178:AL178"/>
    <mergeCell ref="AI180:AL180"/>
    <mergeCell ref="AI150:AL150"/>
    <mergeCell ref="AI152:AL152"/>
    <mergeCell ref="AI154:AL154"/>
    <mergeCell ref="AI168:AL168"/>
    <mergeCell ref="AI123:AL123"/>
    <mergeCell ref="AI125:AL125"/>
    <mergeCell ref="AI127:AL127"/>
    <mergeCell ref="AI144:AL144"/>
    <mergeCell ref="AI98:AL98"/>
    <mergeCell ref="AI113:AL113"/>
    <mergeCell ref="AI119:AL119"/>
    <mergeCell ref="AI121:AL121"/>
    <mergeCell ref="AI70:AL70"/>
    <mergeCell ref="AI87:AL87"/>
    <mergeCell ref="AI93:AL93"/>
    <mergeCell ref="AI96:AL96"/>
    <mergeCell ref="K1:Z3"/>
    <mergeCell ref="AI9:AL9"/>
    <mergeCell ref="AI11:AL11"/>
    <mergeCell ref="AI13:AL13"/>
    <mergeCell ref="AE4:AL4"/>
    <mergeCell ref="AE1:AL1"/>
    <mergeCell ref="AE2:AL2"/>
    <mergeCell ref="AE3:AL3"/>
    <mergeCell ref="AI17:AL17"/>
    <mergeCell ref="AI20:AL20"/>
    <mergeCell ref="AI32:AL32"/>
    <mergeCell ref="AI38:AL38"/>
    <mergeCell ref="AI41:AL41"/>
    <mergeCell ref="AI353:AL353"/>
    <mergeCell ref="AI355:AL355"/>
    <mergeCell ref="AI358:AL358"/>
    <mergeCell ref="AI43:AL43"/>
    <mergeCell ref="AI45:AL45"/>
    <mergeCell ref="AI57:AL57"/>
    <mergeCell ref="AI62:AL62"/>
    <mergeCell ref="AI65:AL65"/>
    <mergeCell ref="AI67:AL67"/>
  </mergeCells>
  <printOptions horizontalCentered="1"/>
  <pageMargins left="0" right="0" top="0.5" bottom="0.5" header="0.25" footer="0.25"/>
  <pageSetup horizontalDpi="600" verticalDpi="600" orientation="portrait" r:id="rId2"/>
  <headerFooter alignWithMargins="0">
    <oddFooter>&amp;C&amp;"Times New Roman,Regular"&amp;8Page &amp;P of &amp;N&amp;R&amp;"Times New Roman,Regular"SQA-FM-0001 / VERSION 10.0</oddFooter>
  </headerFooter>
  <rowBreaks count="2" manualBreakCount="2">
    <brk id="169" max="37" man="1"/>
    <brk id="225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</dc:creator>
  <cp:keywords/>
  <dc:description/>
  <cp:lastModifiedBy>Matthew Etherington</cp:lastModifiedBy>
  <cp:lastPrinted>2011-03-18T14:01:43Z</cp:lastPrinted>
  <dcterms:created xsi:type="dcterms:W3CDTF">1999-03-29T16:48:09Z</dcterms:created>
  <dcterms:modified xsi:type="dcterms:W3CDTF">2014-12-15T13:41:04Z</dcterms:modified>
  <cp:category/>
  <cp:version/>
  <cp:contentType/>
  <cp:contentStatus/>
</cp:coreProperties>
</file>